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C:\Users\kdohi\Desktop\仕事ファイル\Europe Solar Innovation\Website &amp; Domain\Artist Union\記事原稿\記事022 20230121 (0123)\記事022 2023年01月21日 日本語原稿\"/>
    </mc:Choice>
  </mc:AlternateContent>
  <xr:revisionPtr revIDLastSave="0" documentId="13_ncr:1_{A7CECB3C-FED7-4DA1-B8CF-62E41B33447D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表1 南向き" sheetId="1" r:id="rId1"/>
    <sheet name="表2 南東・南西向き" sheetId="2" r:id="rId2"/>
    <sheet name="表3 東・西向き" sheetId="3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56" i="3" l="1"/>
  <c r="O56" i="3"/>
  <c r="N56" i="3"/>
  <c r="M56" i="3"/>
  <c r="L56" i="3"/>
  <c r="K56" i="3"/>
  <c r="J56" i="3"/>
  <c r="I56" i="3"/>
  <c r="H56" i="3"/>
  <c r="G56" i="3"/>
  <c r="F56" i="3"/>
  <c r="E56" i="3"/>
  <c r="D55" i="3"/>
  <c r="C55" i="3"/>
  <c r="Q54" i="3"/>
  <c r="Q53" i="3"/>
  <c r="Q52" i="3"/>
  <c r="Q51" i="3"/>
  <c r="Q50" i="3"/>
  <c r="Q49" i="3"/>
  <c r="Q48" i="3"/>
  <c r="Q47" i="3"/>
  <c r="Q46" i="3"/>
  <c r="Q45" i="3"/>
  <c r="Q44" i="3"/>
  <c r="Q43" i="3"/>
  <c r="Q42" i="3"/>
  <c r="Q41" i="3"/>
  <c r="Q40" i="3"/>
  <c r="Q39" i="3"/>
  <c r="Q38" i="3"/>
  <c r="Q37" i="3"/>
  <c r="Q36" i="3"/>
  <c r="Q35" i="3"/>
  <c r="Q34" i="3"/>
  <c r="Q33" i="3"/>
  <c r="Q32" i="3"/>
  <c r="Q31" i="3"/>
  <c r="Q30" i="3"/>
  <c r="Q29" i="3"/>
  <c r="Q28" i="3"/>
  <c r="Q27" i="3"/>
  <c r="Q26" i="3"/>
  <c r="Q25" i="3"/>
  <c r="Q24" i="3"/>
  <c r="Q23" i="3"/>
  <c r="Q22" i="3"/>
  <c r="Q21" i="3"/>
  <c r="Q20" i="3"/>
  <c r="Q19" i="3"/>
  <c r="Q18" i="3"/>
  <c r="Q17" i="3"/>
  <c r="Q16" i="3"/>
  <c r="Q15" i="3"/>
  <c r="Q14" i="3"/>
  <c r="Q13" i="3"/>
  <c r="Q12" i="3"/>
  <c r="Q11" i="3"/>
  <c r="Q10" i="3"/>
  <c r="Q9" i="3"/>
  <c r="Q8" i="3"/>
  <c r="Q7" i="3"/>
  <c r="Q6" i="3"/>
  <c r="Q5" i="3"/>
  <c r="Q4" i="3"/>
  <c r="Q3" i="3"/>
  <c r="A3" i="3"/>
  <c r="A4" i="3" s="1"/>
  <c r="A5" i="3" s="1"/>
  <c r="A6" i="3" s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Q2" i="3"/>
  <c r="Q56" i="3" s="1"/>
  <c r="P56" i="2"/>
  <c r="O56" i="2"/>
  <c r="N56" i="2"/>
  <c r="M56" i="2"/>
  <c r="L56" i="2"/>
  <c r="K56" i="2"/>
  <c r="J56" i="2"/>
  <c r="I56" i="2"/>
  <c r="H56" i="2"/>
  <c r="G56" i="2"/>
  <c r="F56" i="2"/>
  <c r="E56" i="2"/>
  <c r="D55" i="2"/>
  <c r="C55" i="2"/>
  <c r="Q54" i="2"/>
  <c r="Q53" i="2"/>
  <c r="Q52" i="2"/>
  <c r="Q51" i="2"/>
  <c r="Q50" i="2"/>
  <c r="Q49" i="2"/>
  <c r="Q48" i="2"/>
  <c r="Q47" i="2"/>
  <c r="Q46" i="2"/>
  <c r="Q45" i="2"/>
  <c r="Q44" i="2"/>
  <c r="Q43" i="2"/>
  <c r="Q42" i="2"/>
  <c r="Q41" i="2"/>
  <c r="Q40" i="2"/>
  <c r="Q39" i="2"/>
  <c r="Q38" i="2"/>
  <c r="Q37" i="2"/>
  <c r="Q36" i="2"/>
  <c r="Q35" i="2"/>
  <c r="Q34" i="2"/>
  <c r="Q33" i="2"/>
  <c r="Q32" i="2"/>
  <c r="Q31" i="2"/>
  <c r="Q30" i="2"/>
  <c r="Q29" i="2"/>
  <c r="Q28" i="2"/>
  <c r="Q27" i="2"/>
  <c r="Q26" i="2"/>
  <c r="Q25" i="2"/>
  <c r="Q24" i="2"/>
  <c r="Q23" i="2"/>
  <c r="Q22" i="2"/>
  <c r="Q21" i="2"/>
  <c r="Q20" i="2"/>
  <c r="Q19" i="2"/>
  <c r="Q18" i="2"/>
  <c r="Q17" i="2"/>
  <c r="Q16" i="2"/>
  <c r="Q15" i="2"/>
  <c r="Q14" i="2"/>
  <c r="Q13" i="2"/>
  <c r="Q12" i="2"/>
  <c r="Q11" i="2"/>
  <c r="Q10" i="2"/>
  <c r="Q9" i="2"/>
  <c r="Q8" i="2"/>
  <c r="Q7" i="2"/>
  <c r="Q6" i="2"/>
  <c r="Q5" i="2"/>
  <c r="Q4" i="2"/>
  <c r="Q3" i="2"/>
  <c r="A3" i="2"/>
  <c r="A4" i="2" s="1"/>
  <c r="A5" i="2" s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Q2" i="2"/>
  <c r="Q56" i="2" s="1"/>
  <c r="P56" i="1"/>
  <c r="O56" i="1"/>
  <c r="N56" i="1"/>
  <c r="M56" i="1"/>
  <c r="L56" i="1"/>
  <c r="K56" i="1"/>
  <c r="J56" i="1"/>
  <c r="I56" i="1"/>
  <c r="H56" i="1"/>
  <c r="G56" i="1"/>
  <c r="F56" i="1"/>
  <c r="E56" i="1"/>
  <c r="D55" i="1"/>
  <c r="C55" i="1"/>
  <c r="Q54" i="1"/>
  <c r="Q53" i="1"/>
  <c r="Q52" i="1"/>
  <c r="Q51" i="1"/>
  <c r="Q50" i="1"/>
  <c r="Q49" i="1"/>
  <c r="Q48" i="1"/>
  <c r="Q47" i="1"/>
  <c r="Q46" i="1"/>
  <c r="Q45" i="1"/>
  <c r="Q44" i="1"/>
  <c r="Q43" i="1"/>
  <c r="Q42" i="1"/>
  <c r="Q41" i="1"/>
  <c r="Q40" i="1"/>
  <c r="Q39" i="1"/>
  <c r="Q38" i="1"/>
  <c r="Q37" i="1"/>
  <c r="Q36" i="1"/>
  <c r="Q35" i="1"/>
  <c r="Q34" i="1"/>
  <c r="Q33" i="1"/>
  <c r="Q32" i="1"/>
  <c r="Q31" i="1"/>
  <c r="Q30" i="1"/>
  <c r="Q29" i="1"/>
  <c r="Q28" i="1"/>
  <c r="Q27" i="1"/>
  <c r="Q26" i="1"/>
  <c r="Q25" i="1"/>
  <c r="Q24" i="1"/>
  <c r="Q23" i="1"/>
  <c r="Q22" i="1"/>
  <c r="Q21" i="1"/>
  <c r="Q20" i="1"/>
  <c r="Q19" i="1"/>
  <c r="Q18" i="1"/>
  <c r="Q17" i="1"/>
  <c r="Q16" i="1"/>
  <c r="Q15" i="1"/>
  <c r="Q14" i="1"/>
  <c r="Q13" i="1"/>
  <c r="Q12" i="1"/>
  <c r="Q11" i="1"/>
  <c r="Q10" i="1"/>
  <c r="Q9" i="1"/>
  <c r="Q8" i="1"/>
  <c r="Q7" i="1"/>
  <c r="Q6" i="1"/>
  <c r="Q5" i="1"/>
  <c r="Q4" i="1"/>
  <c r="Q3" i="1"/>
  <c r="Q56" i="1" s="1"/>
  <c r="A3" i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Q2" i="1"/>
</calcChain>
</file>

<file path=xl/sharedStrings.xml><?xml version="1.0" encoding="utf-8"?>
<sst xmlns="http://schemas.openxmlformats.org/spreadsheetml/2006/main" count="258" uniqueCount="73">
  <si>
    <r>
      <rPr>
        <sz val="11"/>
        <color theme="1"/>
        <rFont val="Yu Gothic"/>
        <family val="3"/>
        <charset val="128"/>
      </rPr>
      <t>所在地</t>
    </r>
    <rPh sb="0" eb="3">
      <t>ショザイチ</t>
    </rPh>
    <phoneticPr fontId="4"/>
  </si>
  <si>
    <t>人口 (人)</t>
    <rPh sb="0" eb="1">
      <t>ヒト</t>
    </rPh>
    <rPh sb="4" eb="5">
      <t>ニン</t>
    </rPh>
    <phoneticPr fontId="4"/>
  </si>
  <si>
    <r>
      <rPr>
        <sz val="11"/>
        <color theme="1"/>
        <rFont val="Yu Gothic"/>
        <family val="3"/>
        <charset val="128"/>
      </rPr>
      <t>面積 (</t>
    </r>
    <r>
      <rPr>
        <sz val="11"/>
        <color theme="1"/>
        <rFont val="Arial"/>
        <family val="3"/>
      </rPr>
      <t>km</t>
    </r>
    <r>
      <rPr>
        <vertAlign val="superscript"/>
        <sz val="11"/>
        <color theme="1"/>
        <rFont val="Arial"/>
        <family val="2"/>
      </rPr>
      <t>2</t>
    </r>
    <r>
      <rPr>
        <sz val="11"/>
        <color theme="1"/>
        <rFont val="Arial"/>
        <family val="3"/>
      </rPr>
      <t>)</t>
    </r>
    <rPh sb="0" eb="2">
      <t>メンセキ</t>
    </rPh>
    <phoneticPr fontId="4"/>
  </si>
  <si>
    <r>
      <t>1</t>
    </r>
    <r>
      <rPr>
        <sz val="11"/>
        <color theme="1"/>
        <rFont val="Yu Gothic"/>
        <family val="3"/>
        <charset val="128"/>
      </rPr>
      <t>月</t>
    </r>
    <rPh sb="1" eb="2">
      <t>ガツ</t>
    </rPh>
    <phoneticPr fontId="4"/>
  </si>
  <si>
    <r>
      <t>2</t>
    </r>
    <r>
      <rPr>
        <sz val="11"/>
        <color theme="1"/>
        <rFont val="Yu Gothic"/>
        <family val="3"/>
        <charset val="128"/>
      </rPr>
      <t>月</t>
    </r>
    <rPh sb="1" eb="2">
      <t>ガツ</t>
    </rPh>
    <phoneticPr fontId="4"/>
  </si>
  <si>
    <r>
      <t>3</t>
    </r>
    <r>
      <rPr>
        <sz val="11"/>
        <color theme="1"/>
        <rFont val="Yu Gothic"/>
        <family val="3"/>
        <charset val="128"/>
      </rPr>
      <t>月</t>
    </r>
    <rPh sb="1" eb="2">
      <t>ガツ</t>
    </rPh>
    <phoneticPr fontId="4"/>
  </si>
  <si>
    <r>
      <t>4</t>
    </r>
    <r>
      <rPr>
        <sz val="11"/>
        <color theme="1"/>
        <rFont val="Yu Gothic"/>
        <family val="3"/>
        <charset val="128"/>
      </rPr>
      <t>月</t>
    </r>
    <rPh sb="1" eb="2">
      <t>ガツ</t>
    </rPh>
    <phoneticPr fontId="4"/>
  </si>
  <si>
    <r>
      <t>5</t>
    </r>
    <r>
      <rPr>
        <sz val="11"/>
        <color theme="1"/>
        <rFont val="Yu Gothic"/>
        <family val="3"/>
        <charset val="128"/>
      </rPr>
      <t>月</t>
    </r>
    <rPh sb="1" eb="2">
      <t>ガツ</t>
    </rPh>
    <phoneticPr fontId="4"/>
  </si>
  <si>
    <r>
      <t>6</t>
    </r>
    <r>
      <rPr>
        <sz val="11"/>
        <color theme="1"/>
        <rFont val="Yu Gothic"/>
        <family val="3"/>
        <charset val="128"/>
      </rPr>
      <t>月</t>
    </r>
    <rPh sb="1" eb="2">
      <t>ガツ</t>
    </rPh>
    <phoneticPr fontId="4"/>
  </si>
  <si>
    <r>
      <t>7</t>
    </r>
    <r>
      <rPr>
        <sz val="11"/>
        <color theme="1"/>
        <rFont val="Yu Gothic"/>
        <family val="3"/>
        <charset val="128"/>
      </rPr>
      <t>月</t>
    </r>
    <rPh sb="1" eb="2">
      <t>ガツ</t>
    </rPh>
    <phoneticPr fontId="4"/>
  </si>
  <si>
    <r>
      <t>8</t>
    </r>
    <r>
      <rPr>
        <sz val="11"/>
        <color theme="1"/>
        <rFont val="Yu Gothic"/>
        <family val="3"/>
        <charset val="128"/>
      </rPr>
      <t>月</t>
    </r>
    <rPh sb="1" eb="2">
      <t>ガツ</t>
    </rPh>
    <phoneticPr fontId="4"/>
  </si>
  <si>
    <r>
      <t>9</t>
    </r>
    <r>
      <rPr>
        <sz val="11"/>
        <color theme="1"/>
        <rFont val="Yu Gothic"/>
        <family val="3"/>
        <charset val="128"/>
      </rPr>
      <t>月</t>
    </r>
    <rPh sb="1" eb="2">
      <t>ガツ</t>
    </rPh>
    <phoneticPr fontId="4"/>
  </si>
  <si>
    <r>
      <t>10</t>
    </r>
    <r>
      <rPr>
        <sz val="11"/>
        <color theme="1"/>
        <rFont val="Yu Gothic"/>
        <family val="3"/>
        <charset val="128"/>
      </rPr>
      <t>月</t>
    </r>
    <rPh sb="2" eb="3">
      <t>ガツ</t>
    </rPh>
    <phoneticPr fontId="4"/>
  </si>
  <si>
    <r>
      <t>11</t>
    </r>
    <r>
      <rPr>
        <sz val="11"/>
        <color theme="1"/>
        <rFont val="Yu Gothic"/>
        <family val="3"/>
        <charset val="128"/>
      </rPr>
      <t>月</t>
    </r>
    <rPh sb="2" eb="3">
      <t>ガツ</t>
    </rPh>
    <phoneticPr fontId="4"/>
  </si>
  <si>
    <r>
      <t>12</t>
    </r>
    <r>
      <rPr>
        <sz val="11"/>
        <color theme="1"/>
        <rFont val="Yu Gothic"/>
        <family val="3"/>
        <charset val="128"/>
      </rPr>
      <t>月</t>
    </r>
    <rPh sb="2" eb="3">
      <t>ガツ</t>
    </rPh>
    <phoneticPr fontId="4"/>
  </si>
  <si>
    <r>
      <rPr>
        <sz val="11"/>
        <color theme="1"/>
        <rFont val="Yu Gothic"/>
        <family val="3"/>
        <charset val="128"/>
      </rPr>
      <t>合計</t>
    </r>
    <r>
      <rPr>
        <sz val="11"/>
        <color theme="1"/>
        <rFont val="Arial"/>
        <family val="2"/>
      </rPr>
      <t xml:space="preserve"> (kWh)</t>
    </r>
    <rPh sb="0" eb="2">
      <t>ゴウケイ</t>
    </rPh>
    <phoneticPr fontId="4"/>
  </si>
  <si>
    <r>
      <rPr>
        <sz val="11"/>
        <color rgb="FF333333"/>
        <rFont val="Yu Gothic"/>
        <family val="3"/>
        <charset val="128"/>
      </rPr>
      <t>千代田区</t>
    </r>
  </si>
  <si>
    <r>
      <rPr>
        <sz val="11"/>
        <color rgb="FF333333"/>
        <rFont val="Yu Gothic"/>
        <family val="3"/>
        <charset val="128"/>
      </rPr>
      <t>中央区</t>
    </r>
  </si>
  <si>
    <r>
      <rPr>
        <sz val="11"/>
        <color rgb="FF333333"/>
        <rFont val="Yu Gothic"/>
        <family val="3"/>
        <charset val="128"/>
      </rPr>
      <t>港区</t>
    </r>
  </si>
  <si>
    <r>
      <rPr>
        <sz val="11"/>
        <color rgb="FF333333"/>
        <rFont val="Yu Gothic"/>
        <family val="3"/>
        <charset val="128"/>
      </rPr>
      <t>新宿区</t>
    </r>
  </si>
  <si>
    <r>
      <rPr>
        <sz val="11"/>
        <color rgb="FF333333"/>
        <rFont val="Yu Gothic"/>
        <family val="3"/>
        <charset val="128"/>
      </rPr>
      <t>文京区</t>
    </r>
  </si>
  <si>
    <r>
      <rPr>
        <sz val="11"/>
        <color rgb="FF333333"/>
        <rFont val="Yu Gothic"/>
        <family val="3"/>
        <charset val="128"/>
      </rPr>
      <t>台東区</t>
    </r>
  </si>
  <si>
    <r>
      <rPr>
        <sz val="11"/>
        <color rgb="FF333333"/>
        <rFont val="Yu Gothic"/>
        <family val="3"/>
        <charset val="128"/>
      </rPr>
      <t>墨田区</t>
    </r>
  </si>
  <si>
    <r>
      <rPr>
        <sz val="11"/>
        <color rgb="FF333333"/>
        <rFont val="Yu Gothic"/>
        <family val="3"/>
        <charset val="128"/>
      </rPr>
      <t>江東区</t>
    </r>
  </si>
  <si>
    <r>
      <rPr>
        <sz val="11"/>
        <color rgb="FF333333"/>
        <rFont val="Yu Gothic"/>
        <family val="3"/>
        <charset val="128"/>
      </rPr>
      <t>品川区</t>
    </r>
  </si>
  <si>
    <r>
      <rPr>
        <sz val="11"/>
        <color rgb="FF333333"/>
        <rFont val="Yu Gothic"/>
        <family val="3"/>
        <charset val="128"/>
      </rPr>
      <t>目黒区</t>
    </r>
  </si>
  <si>
    <r>
      <rPr>
        <sz val="11"/>
        <color rgb="FF333333"/>
        <rFont val="Yu Gothic"/>
        <family val="3"/>
        <charset val="128"/>
      </rPr>
      <t>大田区</t>
    </r>
  </si>
  <si>
    <r>
      <rPr>
        <sz val="11"/>
        <color rgb="FF333333"/>
        <rFont val="Yu Gothic"/>
        <family val="3"/>
        <charset val="128"/>
      </rPr>
      <t>世田谷区</t>
    </r>
  </si>
  <si>
    <r>
      <rPr>
        <sz val="11"/>
        <color rgb="FF333333"/>
        <rFont val="Yu Gothic"/>
        <family val="3"/>
        <charset val="128"/>
      </rPr>
      <t>渋谷区</t>
    </r>
  </si>
  <si>
    <r>
      <rPr>
        <sz val="11"/>
        <color rgb="FF333333"/>
        <rFont val="Yu Gothic"/>
        <family val="3"/>
        <charset val="128"/>
      </rPr>
      <t>中野区</t>
    </r>
  </si>
  <si>
    <r>
      <rPr>
        <sz val="11"/>
        <color rgb="FF333333"/>
        <rFont val="Yu Gothic"/>
        <family val="3"/>
        <charset val="128"/>
      </rPr>
      <t>杉並区</t>
    </r>
  </si>
  <si>
    <r>
      <rPr>
        <sz val="11"/>
        <color rgb="FF333333"/>
        <rFont val="Yu Gothic"/>
        <family val="3"/>
        <charset val="128"/>
      </rPr>
      <t>豊島区</t>
    </r>
  </si>
  <si>
    <r>
      <rPr>
        <sz val="11"/>
        <color rgb="FF333333"/>
        <rFont val="Yu Gothic"/>
        <family val="3"/>
        <charset val="128"/>
      </rPr>
      <t>北区</t>
    </r>
  </si>
  <si>
    <r>
      <rPr>
        <sz val="11"/>
        <color rgb="FF333333"/>
        <rFont val="Yu Gothic"/>
        <family val="3"/>
        <charset val="128"/>
      </rPr>
      <t>荒川区</t>
    </r>
  </si>
  <si>
    <r>
      <rPr>
        <sz val="11"/>
        <color rgb="FF333333"/>
        <rFont val="Yu Gothic"/>
        <family val="3"/>
        <charset val="128"/>
      </rPr>
      <t>板橋区</t>
    </r>
  </si>
  <si>
    <r>
      <rPr>
        <sz val="11"/>
        <color rgb="FF333333"/>
        <rFont val="Yu Gothic"/>
        <family val="3"/>
        <charset val="128"/>
      </rPr>
      <t>練馬区</t>
    </r>
  </si>
  <si>
    <r>
      <rPr>
        <sz val="11"/>
        <color rgb="FF333333"/>
        <rFont val="Yu Gothic"/>
        <family val="3"/>
        <charset val="128"/>
      </rPr>
      <t>足立区</t>
    </r>
  </si>
  <si>
    <r>
      <rPr>
        <sz val="11"/>
        <color rgb="FF333333"/>
        <rFont val="Yu Gothic"/>
        <family val="3"/>
        <charset val="128"/>
      </rPr>
      <t>葛飾区</t>
    </r>
  </si>
  <si>
    <r>
      <rPr>
        <sz val="11"/>
        <color rgb="FF333333"/>
        <rFont val="Yu Gothic"/>
        <family val="3"/>
        <charset val="128"/>
      </rPr>
      <t>江戸川区</t>
    </r>
  </si>
  <si>
    <r>
      <rPr>
        <sz val="11"/>
        <color rgb="FF333333"/>
        <rFont val="Yu Gothic"/>
        <family val="3"/>
        <charset val="128"/>
      </rPr>
      <t>八王子市</t>
    </r>
  </si>
  <si>
    <r>
      <rPr>
        <sz val="11"/>
        <color rgb="FF333333"/>
        <rFont val="Yu Gothic"/>
        <family val="3"/>
        <charset val="128"/>
      </rPr>
      <t>立川市</t>
    </r>
  </si>
  <si>
    <r>
      <rPr>
        <sz val="11"/>
        <color rgb="FF333333"/>
        <rFont val="Yu Gothic"/>
        <family val="3"/>
        <charset val="128"/>
      </rPr>
      <t>武蔵野市</t>
    </r>
  </si>
  <si>
    <r>
      <rPr>
        <sz val="11"/>
        <color rgb="FF333333"/>
        <rFont val="Yu Gothic"/>
        <family val="3"/>
        <charset val="128"/>
      </rPr>
      <t>三鷹市</t>
    </r>
  </si>
  <si>
    <r>
      <rPr>
        <sz val="11"/>
        <color rgb="FF333333"/>
        <rFont val="Yu Gothic"/>
        <family val="3"/>
        <charset val="128"/>
      </rPr>
      <t>青梅市</t>
    </r>
  </si>
  <si>
    <r>
      <rPr>
        <sz val="11"/>
        <color rgb="FF333333"/>
        <rFont val="Yu Gothic"/>
        <family val="3"/>
        <charset val="128"/>
      </rPr>
      <t>府中市</t>
    </r>
  </si>
  <si>
    <r>
      <rPr>
        <sz val="11"/>
        <color rgb="FF333333"/>
        <rFont val="Yu Gothic"/>
        <family val="3"/>
        <charset val="128"/>
      </rPr>
      <t>昭島市</t>
    </r>
  </si>
  <si>
    <r>
      <rPr>
        <sz val="11"/>
        <color rgb="FF333333"/>
        <rFont val="Yu Gothic"/>
        <family val="3"/>
        <charset val="128"/>
      </rPr>
      <t>調布市</t>
    </r>
  </si>
  <si>
    <r>
      <rPr>
        <sz val="11"/>
        <color rgb="FF333333"/>
        <rFont val="Yu Gothic"/>
        <family val="3"/>
        <charset val="128"/>
      </rPr>
      <t>町田市</t>
    </r>
  </si>
  <si>
    <r>
      <rPr>
        <sz val="11"/>
        <color rgb="FF333333"/>
        <rFont val="Yu Gothic"/>
        <family val="3"/>
        <charset val="128"/>
      </rPr>
      <t>小金井市</t>
    </r>
  </si>
  <si>
    <r>
      <rPr>
        <sz val="11"/>
        <color rgb="FF333333"/>
        <rFont val="Yu Gothic"/>
        <family val="3"/>
        <charset val="128"/>
      </rPr>
      <t>小平市</t>
    </r>
  </si>
  <si>
    <r>
      <rPr>
        <sz val="11"/>
        <color rgb="FF333333"/>
        <rFont val="Yu Gothic"/>
        <family val="3"/>
        <charset val="128"/>
      </rPr>
      <t>日野市</t>
    </r>
  </si>
  <si>
    <r>
      <rPr>
        <sz val="11"/>
        <color rgb="FF333333"/>
        <rFont val="Yu Gothic"/>
        <family val="3"/>
        <charset val="128"/>
      </rPr>
      <t>東村山市</t>
    </r>
  </si>
  <si>
    <r>
      <rPr>
        <sz val="11"/>
        <color rgb="FF333333"/>
        <rFont val="Yu Gothic"/>
        <family val="3"/>
        <charset val="128"/>
      </rPr>
      <t>国分寺市</t>
    </r>
  </si>
  <si>
    <r>
      <rPr>
        <sz val="11"/>
        <color rgb="FF333333"/>
        <rFont val="Yu Gothic"/>
        <family val="3"/>
        <charset val="128"/>
      </rPr>
      <t>国立市</t>
    </r>
  </si>
  <si>
    <r>
      <rPr>
        <sz val="11"/>
        <color rgb="FF333333"/>
        <rFont val="Yu Gothic"/>
        <family val="3"/>
        <charset val="128"/>
      </rPr>
      <t>福生市</t>
    </r>
  </si>
  <si>
    <r>
      <rPr>
        <sz val="11"/>
        <color rgb="FF333333"/>
        <rFont val="Yu Gothic"/>
        <family val="3"/>
        <charset val="128"/>
      </rPr>
      <t>狛江市</t>
    </r>
  </si>
  <si>
    <r>
      <rPr>
        <sz val="11"/>
        <color rgb="FF333333"/>
        <rFont val="Yu Gothic"/>
        <family val="3"/>
        <charset val="128"/>
      </rPr>
      <t>東大和市</t>
    </r>
  </si>
  <si>
    <r>
      <rPr>
        <sz val="11"/>
        <color rgb="FF333333"/>
        <rFont val="Yu Gothic"/>
        <family val="3"/>
        <charset val="128"/>
      </rPr>
      <t>清瀬市</t>
    </r>
  </si>
  <si>
    <r>
      <rPr>
        <sz val="11"/>
        <color rgb="FF333333"/>
        <rFont val="Yu Gothic"/>
        <family val="3"/>
        <charset val="128"/>
      </rPr>
      <t>東久留米市</t>
    </r>
  </si>
  <si>
    <r>
      <rPr>
        <sz val="11"/>
        <color rgb="FF333333"/>
        <rFont val="Yu Gothic"/>
        <family val="3"/>
        <charset val="128"/>
      </rPr>
      <t>武蔵村山市</t>
    </r>
  </si>
  <si>
    <r>
      <rPr>
        <sz val="11"/>
        <color rgb="FF333333"/>
        <rFont val="Yu Gothic"/>
        <family val="3"/>
        <charset val="128"/>
      </rPr>
      <t>多摩市</t>
    </r>
  </si>
  <si>
    <r>
      <rPr>
        <sz val="11"/>
        <color rgb="FF333333"/>
        <rFont val="Yu Gothic"/>
        <family val="3"/>
        <charset val="128"/>
      </rPr>
      <t>稲城市</t>
    </r>
  </si>
  <si>
    <r>
      <rPr>
        <sz val="11"/>
        <color rgb="FF333333"/>
        <rFont val="Yu Gothic"/>
        <family val="3"/>
        <charset val="128"/>
      </rPr>
      <t>羽村市</t>
    </r>
  </si>
  <si>
    <r>
      <rPr>
        <sz val="11"/>
        <color rgb="FF333333"/>
        <rFont val="Yu Gothic"/>
        <family val="3"/>
        <charset val="128"/>
      </rPr>
      <t>あきる野市</t>
    </r>
  </si>
  <si>
    <r>
      <rPr>
        <sz val="11"/>
        <color rgb="FF333333"/>
        <rFont val="Yu Gothic"/>
        <family val="3"/>
        <charset val="128"/>
      </rPr>
      <t>西東京市</t>
    </r>
  </si>
  <si>
    <r>
      <rPr>
        <sz val="11"/>
        <color rgb="FF333333"/>
        <rFont val="Yu Gothic"/>
        <family val="3"/>
        <charset val="128"/>
      </rPr>
      <t>瑞穂町</t>
    </r>
  </si>
  <si>
    <r>
      <rPr>
        <sz val="11"/>
        <color rgb="FF333333"/>
        <rFont val="Yu Gothic"/>
        <family val="3"/>
        <charset val="128"/>
      </rPr>
      <t>日の出町</t>
    </r>
  </si>
  <si>
    <r>
      <rPr>
        <sz val="11"/>
        <color rgb="FF333333"/>
        <rFont val="Yu Gothic"/>
        <family val="3"/>
        <charset val="128"/>
      </rPr>
      <t>檜原村</t>
    </r>
  </si>
  <si>
    <r>
      <rPr>
        <sz val="11"/>
        <color rgb="FF333333"/>
        <rFont val="Yu Gothic"/>
        <family val="3"/>
        <charset val="128"/>
      </rPr>
      <t>奥多摩町</t>
    </r>
  </si>
  <si>
    <r>
      <rPr>
        <sz val="11"/>
        <color rgb="FF333333"/>
        <rFont val="Yu Gothic"/>
        <family val="3"/>
        <charset val="128"/>
      </rPr>
      <t>合計</t>
    </r>
    <rPh sb="0" eb="2">
      <t>ゴウケイ</t>
    </rPh>
    <phoneticPr fontId="4"/>
  </si>
  <si>
    <r>
      <rPr>
        <sz val="11"/>
        <color theme="1"/>
        <rFont val="Yu Gothic"/>
        <family val="3"/>
        <charset val="128"/>
      </rPr>
      <t>－</t>
    </r>
    <phoneticPr fontId="4"/>
  </si>
  <si>
    <r>
      <rPr>
        <sz val="11"/>
        <color rgb="FF333333"/>
        <rFont val="Yu Gothic"/>
        <family val="3"/>
        <charset val="128"/>
      </rPr>
      <t>平均</t>
    </r>
    <rPh sb="0" eb="2">
      <t>ヘイキン</t>
    </rPh>
    <phoneticPr fontId="4"/>
  </si>
  <si>
    <r>
      <rPr>
        <sz val="11"/>
        <color theme="1"/>
        <rFont val="Yu Gothic"/>
        <family val="3"/>
        <charset val="128"/>
      </rPr>
      <t>ー</t>
    </r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</si>
</sst>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Yu Gothic"/>
      <family val="2"/>
      <scheme val="minor"/>
    </font>
    <font>
      <sz val="11"/>
      <color theme="1"/>
      <name val="Yu Gothic"/>
      <family val="2"/>
      <charset val="128"/>
      <scheme val="minor"/>
    </font>
    <font>
      <sz val="11"/>
      <color theme="1"/>
      <name val="Yu Gothic"/>
      <family val="2"/>
      <scheme val="minor"/>
    </font>
    <font>
      <sz val="11"/>
      <color theme="1"/>
      <name val="Arial"/>
      <family val="2"/>
    </font>
    <font>
      <sz val="6"/>
      <name val="Yu Gothic"/>
      <family val="3"/>
      <charset val="128"/>
      <scheme val="minor"/>
    </font>
    <font>
      <sz val="11"/>
      <color theme="1"/>
      <name val="Yu Gothic"/>
      <family val="3"/>
      <charset val="128"/>
    </font>
    <font>
      <sz val="11"/>
      <color theme="1"/>
      <name val="Arial"/>
      <family val="3"/>
      <charset val="128"/>
    </font>
    <font>
      <sz val="11"/>
      <color theme="1"/>
      <name val="Arial"/>
      <family val="3"/>
    </font>
    <font>
      <vertAlign val="superscript"/>
      <sz val="11"/>
      <color theme="1"/>
      <name val="Arial"/>
      <family val="2"/>
    </font>
    <font>
      <sz val="11"/>
      <color rgb="FF333333"/>
      <name val="Arial"/>
      <family val="2"/>
    </font>
    <font>
      <sz val="11"/>
      <color rgb="FF333333"/>
      <name val="Yu Gothic"/>
      <family val="3"/>
      <charset val="128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80">
    <xf numFmtId="0" fontId="0" fillId="0" borderId="0" xfId="0"/>
    <xf numFmtId="0" fontId="3" fillId="0" borderId="1" xfId="0" applyFont="1" applyBorder="1"/>
    <xf numFmtId="0" fontId="3" fillId="0" borderId="2" xfId="0" applyFont="1" applyBorder="1"/>
    <xf numFmtId="0" fontId="5" fillId="0" borderId="2" xfId="0" applyFont="1" applyBorder="1" applyAlignment="1">
      <alignment horizontal="center"/>
    </xf>
    <xf numFmtId="38" fontId="6" fillId="0" borderId="3" xfId="1" applyFont="1" applyBorder="1" applyAlignment="1">
      <alignment horizontal="center"/>
    </xf>
    <xf numFmtId="38" fontId="3" fillId="0" borderId="4" xfId="1" applyFont="1" applyBorder="1" applyAlignment="1">
      <alignment horizontal="center"/>
    </xf>
    <xf numFmtId="38" fontId="3" fillId="0" borderId="2" xfId="1" applyFont="1" applyBorder="1" applyAlignment="1">
      <alignment horizontal="center"/>
    </xf>
    <xf numFmtId="38" fontId="3" fillId="0" borderId="5" xfId="1" applyFont="1" applyBorder="1" applyAlignment="1">
      <alignment horizontal="center"/>
    </xf>
    <xf numFmtId="38" fontId="3" fillId="0" borderId="6" xfId="1" applyFont="1" applyBorder="1" applyAlignment="1">
      <alignment horizontal="center"/>
    </xf>
    <xf numFmtId="0" fontId="9" fillId="0" borderId="7" xfId="0" quotePrefix="1" applyFont="1" applyBorder="1" applyAlignment="1">
      <alignment vertical="center" wrapText="1"/>
    </xf>
    <xf numFmtId="0" fontId="9" fillId="0" borderId="8" xfId="0" applyFont="1" applyBorder="1" applyAlignment="1">
      <alignment vertical="center" wrapText="1"/>
    </xf>
    <xf numFmtId="3" fontId="9" fillId="0" borderId="8" xfId="0" applyNumberFormat="1" applyFont="1" applyBorder="1" applyAlignment="1">
      <alignment horizontal="right" vertical="center" wrapText="1"/>
    </xf>
    <xf numFmtId="40" fontId="9" fillId="0" borderId="9" xfId="1" applyNumberFormat="1" applyFont="1" applyBorder="1" applyAlignment="1">
      <alignment horizontal="right" vertical="center" wrapText="1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38" fontId="3" fillId="0" borderId="13" xfId="1" applyFont="1" applyBorder="1" applyAlignment="1">
      <alignment vertical="center"/>
    </xf>
    <xf numFmtId="0" fontId="9" fillId="0" borderId="14" xfId="0" applyFont="1" applyBorder="1" applyAlignment="1">
      <alignment vertical="center" wrapText="1"/>
    </xf>
    <xf numFmtId="0" fontId="9" fillId="0" borderId="15" xfId="0" applyFont="1" applyBorder="1" applyAlignment="1">
      <alignment vertical="center" wrapText="1"/>
    </xf>
    <xf numFmtId="3" fontId="9" fillId="0" borderId="15" xfId="0" applyNumberFormat="1" applyFont="1" applyBorder="1" applyAlignment="1">
      <alignment horizontal="right" vertical="center" wrapText="1"/>
    </xf>
    <xf numFmtId="40" fontId="9" fillId="0" borderId="16" xfId="1" applyNumberFormat="1" applyFont="1" applyBorder="1" applyAlignment="1">
      <alignment horizontal="right" vertical="center" wrapText="1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38" fontId="3" fillId="0" borderId="17" xfId="1" applyFont="1" applyBorder="1" applyAlignment="1">
      <alignment vertical="center"/>
    </xf>
    <xf numFmtId="0" fontId="9" fillId="0" borderId="18" xfId="0" applyFont="1" applyBorder="1" applyAlignment="1">
      <alignment vertical="center" wrapText="1"/>
    </xf>
    <xf numFmtId="0" fontId="9" fillId="0" borderId="19" xfId="0" applyFont="1" applyBorder="1" applyAlignment="1">
      <alignment vertical="center" wrapText="1"/>
    </xf>
    <xf numFmtId="3" fontId="9" fillId="0" borderId="19" xfId="0" applyNumberFormat="1" applyFont="1" applyBorder="1" applyAlignment="1">
      <alignment horizontal="right" vertical="center" wrapText="1"/>
    </xf>
    <xf numFmtId="40" fontId="9" fillId="0" borderId="20" xfId="1" applyNumberFormat="1" applyFont="1" applyBorder="1" applyAlignment="1">
      <alignment horizontal="right" vertical="center" wrapText="1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38" fontId="3" fillId="0" borderId="24" xfId="1" applyFont="1" applyBorder="1" applyAlignment="1">
      <alignment vertical="center"/>
    </xf>
    <xf numFmtId="0" fontId="3" fillId="0" borderId="10" xfId="0" applyFont="1" applyBorder="1"/>
    <xf numFmtId="0" fontId="9" fillId="0" borderId="11" xfId="0" applyFont="1" applyBorder="1" applyAlignment="1">
      <alignment vertical="center" wrapText="1"/>
    </xf>
    <xf numFmtId="38" fontId="3" fillId="0" borderId="11" xfId="1" applyFont="1" applyBorder="1" applyAlignment="1">
      <alignment horizontal="right"/>
    </xf>
    <xf numFmtId="40" fontId="3" fillId="0" borderId="12" xfId="1" applyNumberFormat="1" applyFont="1" applyBorder="1" applyAlignment="1">
      <alignment horizontal="right"/>
    </xf>
    <xf numFmtId="0" fontId="3" fillId="0" borderId="25" xfId="0" quotePrefix="1" applyFont="1" applyBorder="1" applyAlignment="1">
      <alignment horizontal="center"/>
    </xf>
    <xf numFmtId="0" fontId="3" fillId="0" borderId="8" xfId="0" quotePrefix="1" applyFont="1" applyBorder="1" applyAlignment="1">
      <alignment horizontal="center"/>
    </xf>
    <xf numFmtId="0" fontId="3" fillId="0" borderId="26" xfId="0" quotePrefix="1" applyFont="1" applyBorder="1" applyAlignment="1">
      <alignment horizontal="center"/>
    </xf>
    <xf numFmtId="0" fontId="3" fillId="0" borderId="27" xfId="0" quotePrefix="1" applyFont="1" applyBorder="1" applyAlignment="1">
      <alignment horizontal="center"/>
    </xf>
    <xf numFmtId="0" fontId="3" fillId="0" borderId="21" xfId="0" applyFont="1" applyBorder="1"/>
    <xf numFmtId="0" fontId="9" fillId="0" borderId="22" xfId="0" applyFont="1" applyBorder="1" applyAlignment="1">
      <alignment vertical="center" wrapText="1"/>
    </xf>
    <xf numFmtId="0" fontId="3" fillId="0" borderId="22" xfId="0" quotePrefix="1" applyFont="1" applyBorder="1" applyAlignment="1">
      <alignment horizontal="center"/>
    </xf>
    <xf numFmtId="0" fontId="3" fillId="0" borderId="23" xfId="0" quotePrefix="1" applyFont="1" applyBorder="1" applyAlignment="1">
      <alignment horizontal="center"/>
    </xf>
    <xf numFmtId="38" fontId="3" fillId="0" borderId="28" xfId="0" applyNumberFormat="1" applyFont="1" applyBorder="1"/>
    <xf numFmtId="38" fontId="3" fillId="0" borderId="22" xfId="0" applyNumberFormat="1" applyFont="1" applyBorder="1"/>
    <xf numFmtId="38" fontId="3" fillId="0" borderId="29" xfId="0" applyNumberFormat="1" applyFont="1" applyBorder="1"/>
    <xf numFmtId="38" fontId="3" fillId="0" borderId="30" xfId="0" applyNumberFormat="1" applyFont="1" applyBorder="1"/>
    <xf numFmtId="40" fontId="9" fillId="0" borderId="26" xfId="1" applyNumberFormat="1" applyFont="1" applyBorder="1" applyAlignment="1">
      <alignment horizontal="right" vertical="center" wrapText="1"/>
    </xf>
    <xf numFmtId="40" fontId="9" fillId="0" borderId="31" xfId="1" applyNumberFormat="1" applyFont="1" applyBorder="1" applyAlignment="1">
      <alignment horizontal="right" vertical="center" wrapText="1"/>
    </xf>
    <xf numFmtId="40" fontId="9" fillId="0" borderId="32" xfId="1" applyNumberFormat="1" applyFont="1" applyBorder="1" applyAlignment="1">
      <alignment horizontal="right" vertical="center" wrapText="1"/>
    </xf>
    <xf numFmtId="38" fontId="3" fillId="0" borderId="33" xfId="1" applyFont="1" applyBorder="1" applyAlignment="1">
      <alignment horizontal="center"/>
    </xf>
    <xf numFmtId="38" fontId="3" fillId="0" borderId="34" xfId="1" applyFont="1" applyBorder="1" applyAlignment="1">
      <alignment horizontal="center"/>
    </xf>
    <xf numFmtId="38" fontId="3" fillId="0" borderId="35" xfId="1" applyFont="1" applyBorder="1" applyAlignment="1">
      <alignment horizontal="center"/>
    </xf>
    <xf numFmtId="38" fontId="3" fillId="0" borderId="36" xfId="1" applyFont="1" applyBorder="1" applyAlignment="1">
      <alignment horizontal="center"/>
    </xf>
    <xf numFmtId="38" fontId="3" fillId="0" borderId="37" xfId="1" applyFont="1" applyBorder="1" applyAlignment="1">
      <alignment vertical="center"/>
    </xf>
    <xf numFmtId="38" fontId="3" fillId="0" borderId="38" xfId="1" applyFont="1" applyBorder="1" applyAlignment="1">
      <alignment vertical="center"/>
    </xf>
    <xf numFmtId="0" fontId="3" fillId="0" borderId="39" xfId="0" quotePrefix="1" applyFont="1" applyBorder="1" applyAlignment="1">
      <alignment horizontal="center"/>
    </xf>
    <xf numFmtId="38" fontId="3" fillId="0" borderId="1" xfId="1" applyFont="1" applyBorder="1" applyAlignment="1">
      <alignment horizontal="center"/>
    </xf>
    <xf numFmtId="38" fontId="3" fillId="0" borderId="3" xfId="1" applyFont="1" applyBorder="1" applyAlignment="1">
      <alignment horizontal="center"/>
    </xf>
    <xf numFmtId="38" fontId="3" fillId="0" borderId="40" xfId="1" applyFont="1" applyBorder="1" applyAlignment="1">
      <alignment horizontal="center"/>
    </xf>
    <xf numFmtId="40" fontId="3" fillId="0" borderId="41" xfId="1" applyNumberFormat="1" applyFont="1" applyBorder="1" applyAlignment="1">
      <alignment horizontal="right"/>
    </xf>
    <xf numFmtId="0" fontId="3" fillId="0" borderId="10" xfId="0" quotePrefix="1" applyFont="1" applyBorder="1" applyAlignment="1">
      <alignment horizontal="center"/>
    </xf>
    <xf numFmtId="0" fontId="3" fillId="0" borderId="11" xfId="0" quotePrefix="1" applyFont="1" applyBorder="1" applyAlignment="1">
      <alignment horizontal="center"/>
    </xf>
    <xf numFmtId="0" fontId="3" fillId="0" borderId="12" xfId="0" quotePrefix="1" applyFont="1" applyBorder="1" applyAlignment="1">
      <alignment horizontal="center"/>
    </xf>
    <xf numFmtId="0" fontId="3" fillId="0" borderId="37" xfId="0" quotePrefix="1" applyFont="1" applyBorder="1" applyAlignment="1">
      <alignment horizontal="center"/>
    </xf>
    <xf numFmtId="0" fontId="3" fillId="0" borderId="29" xfId="0" quotePrefix="1" applyFont="1" applyBorder="1" applyAlignment="1">
      <alignment horizontal="center"/>
    </xf>
    <xf numFmtId="38" fontId="3" fillId="0" borderId="21" xfId="0" applyNumberFormat="1" applyFont="1" applyBorder="1"/>
    <xf numFmtId="38" fontId="3" fillId="0" borderId="23" xfId="0" applyNumberFormat="1" applyFont="1" applyBorder="1"/>
    <xf numFmtId="38" fontId="3" fillId="0" borderId="38" xfId="0" applyNumberFormat="1" applyFont="1" applyBorder="1"/>
    <xf numFmtId="0" fontId="3" fillId="0" borderId="14" xfId="2" applyFont="1" applyBorder="1">
      <alignment vertical="center"/>
    </xf>
    <xf numFmtId="0" fontId="3" fillId="0" borderId="15" xfId="2" applyFont="1" applyBorder="1">
      <alignment vertical="center"/>
    </xf>
    <xf numFmtId="0" fontId="3" fillId="0" borderId="16" xfId="2" applyFont="1" applyBorder="1">
      <alignment vertical="center"/>
    </xf>
    <xf numFmtId="0" fontId="3" fillId="0" borderId="21" xfId="2" applyFont="1" applyBorder="1">
      <alignment vertical="center"/>
    </xf>
    <xf numFmtId="0" fontId="3" fillId="0" borderId="22" xfId="2" applyFont="1" applyBorder="1">
      <alignment vertical="center"/>
    </xf>
    <xf numFmtId="0" fontId="3" fillId="0" borderId="23" xfId="2" applyFont="1" applyBorder="1">
      <alignment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</cellXfs>
  <cellStyles count="3">
    <cellStyle name="桁区切り" xfId="1" builtinId="6"/>
    <cellStyle name="標準" xfId="0" builtinId="0"/>
    <cellStyle name="標準 9" xfId="2" xr:uid="{D543B125-C6DC-4BB6-8C75-6F1E8F925A1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56"/>
  <sheetViews>
    <sheetView tabSelected="1" workbookViewId="0"/>
  </sheetViews>
  <sheetFormatPr defaultRowHeight="18.75"/>
  <cols>
    <col min="1" max="1" width="3.5" bestFit="1" customWidth="1"/>
    <col min="2" max="2" width="12.125" customWidth="1"/>
    <col min="3" max="3" width="11.5" customWidth="1"/>
    <col min="4" max="4" width="11.375" customWidth="1"/>
    <col min="17" max="17" width="11.375" customWidth="1"/>
  </cols>
  <sheetData>
    <row r="1" spans="1:17" ht="20.25" thickBot="1">
      <c r="A1" s="1"/>
      <c r="B1" s="2" t="s">
        <v>0</v>
      </c>
      <c r="C1" s="3" t="s">
        <v>1</v>
      </c>
      <c r="D1" s="4" t="s">
        <v>2</v>
      </c>
      <c r="E1" s="5" t="s">
        <v>3</v>
      </c>
      <c r="F1" s="6" t="s">
        <v>4</v>
      </c>
      <c r="G1" s="6" t="s">
        <v>5</v>
      </c>
      <c r="H1" s="6" t="s">
        <v>6</v>
      </c>
      <c r="I1" s="6" t="s">
        <v>7</v>
      </c>
      <c r="J1" s="6" t="s">
        <v>8</v>
      </c>
      <c r="K1" s="6" t="s">
        <v>9</v>
      </c>
      <c r="L1" s="6" t="s">
        <v>10</v>
      </c>
      <c r="M1" s="6" t="s">
        <v>11</v>
      </c>
      <c r="N1" s="6" t="s">
        <v>12</v>
      </c>
      <c r="O1" s="6" t="s">
        <v>13</v>
      </c>
      <c r="P1" s="7" t="s">
        <v>14</v>
      </c>
      <c r="Q1" s="8" t="s">
        <v>15</v>
      </c>
    </row>
    <row r="2" spans="1:17">
      <c r="A2" s="9">
        <v>1</v>
      </c>
      <c r="B2" s="10" t="s">
        <v>16</v>
      </c>
      <c r="C2" s="11">
        <v>66687</v>
      </c>
      <c r="D2" s="12">
        <v>11.66</v>
      </c>
      <c r="E2" s="13">
        <v>571</v>
      </c>
      <c r="F2" s="14">
        <v>574</v>
      </c>
      <c r="G2" s="14">
        <v>661</v>
      </c>
      <c r="H2" s="14">
        <v>721</v>
      </c>
      <c r="I2" s="14">
        <v>738</v>
      </c>
      <c r="J2" s="14">
        <v>597</v>
      </c>
      <c r="K2" s="14">
        <v>639</v>
      </c>
      <c r="L2" s="14">
        <v>678</v>
      </c>
      <c r="M2" s="14">
        <v>503</v>
      </c>
      <c r="N2" s="14">
        <v>502</v>
      </c>
      <c r="O2" s="14">
        <v>462</v>
      </c>
      <c r="P2" s="15">
        <v>493</v>
      </c>
      <c r="Q2" s="16">
        <f>SUM(E2:P2)</f>
        <v>7139</v>
      </c>
    </row>
    <row r="3" spans="1:17">
      <c r="A3" s="17">
        <f>A2+1</f>
        <v>2</v>
      </c>
      <c r="B3" s="18" t="s">
        <v>17</v>
      </c>
      <c r="C3" s="19">
        <v>170475</v>
      </c>
      <c r="D3" s="20">
        <v>10.210000000000001</v>
      </c>
      <c r="E3" s="21">
        <v>571</v>
      </c>
      <c r="F3" s="22">
        <v>574</v>
      </c>
      <c r="G3" s="22">
        <v>661</v>
      </c>
      <c r="H3" s="22">
        <v>721</v>
      </c>
      <c r="I3" s="22">
        <v>738</v>
      </c>
      <c r="J3" s="22">
        <v>597</v>
      </c>
      <c r="K3" s="22">
        <v>639</v>
      </c>
      <c r="L3" s="22">
        <v>678</v>
      </c>
      <c r="M3" s="22">
        <v>503</v>
      </c>
      <c r="N3" s="22">
        <v>502</v>
      </c>
      <c r="O3" s="22">
        <v>462</v>
      </c>
      <c r="P3" s="23">
        <v>493</v>
      </c>
      <c r="Q3" s="24">
        <f>SUM(E3:P3)</f>
        <v>7139</v>
      </c>
    </row>
    <row r="4" spans="1:17">
      <c r="A4" s="17">
        <f t="shared" ref="A4:A54" si="0">A3+1</f>
        <v>3</v>
      </c>
      <c r="B4" s="18" t="s">
        <v>18</v>
      </c>
      <c r="C4" s="19">
        <v>257776</v>
      </c>
      <c r="D4" s="20">
        <v>20.37</v>
      </c>
      <c r="E4" s="21">
        <v>571</v>
      </c>
      <c r="F4" s="22">
        <v>574</v>
      </c>
      <c r="G4" s="22">
        <v>661</v>
      </c>
      <c r="H4" s="22">
        <v>721</v>
      </c>
      <c r="I4" s="22">
        <v>738</v>
      </c>
      <c r="J4" s="22">
        <v>597</v>
      </c>
      <c r="K4" s="22">
        <v>639</v>
      </c>
      <c r="L4" s="22">
        <v>678</v>
      </c>
      <c r="M4" s="22">
        <v>503</v>
      </c>
      <c r="N4" s="22">
        <v>502</v>
      </c>
      <c r="O4" s="22">
        <v>462</v>
      </c>
      <c r="P4" s="23">
        <v>493</v>
      </c>
      <c r="Q4" s="24">
        <f t="shared" ref="Q4:Q54" si="1">SUM(E4:P4)</f>
        <v>7139</v>
      </c>
    </row>
    <row r="5" spans="1:17">
      <c r="A5" s="17">
        <f t="shared" si="0"/>
        <v>4</v>
      </c>
      <c r="B5" s="18" t="s">
        <v>19</v>
      </c>
      <c r="C5" s="19">
        <v>346028</v>
      </c>
      <c r="D5" s="20">
        <v>18.22</v>
      </c>
      <c r="E5" s="21">
        <v>592</v>
      </c>
      <c r="F5" s="22">
        <v>582</v>
      </c>
      <c r="G5" s="22">
        <v>659</v>
      </c>
      <c r="H5" s="22">
        <v>713</v>
      </c>
      <c r="I5" s="22">
        <v>738</v>
      </c>
      <c r="J5" s="22">
        <v>627</v>
      </c>
      <c r="K5" s="22">
        <v>652</v>
      </c>
      <c r="L5" s="22">
        <v>680</v>
      </c>
      <c r="M5" s="22">
        <v>515</v>
      </c>
      <c r="N5" s="22">
        <v>497</v>
      </c>
      <c r="O5" s="22">
        <v>484</v>
      </c>
      <c r="P5" s="23">
        <v>525</v>
      </c>
      <c r="Q5" s="24">
        <f t="shared" si="1"/>
        <v>7264</v>
      </c>
    </row>
    <row r="6" spans="1:17">
      <c r="A6" s="17">
        <f t="shared" si="0"/>
        <v>5</v>
      </c>
      <c r="B6" s="18" t="s">
        <v>20</v>
      </c>
      <c r="C6" s="19">
        <v>239624</v>
      </c>
      <c r="D6" s="20">
        <v>11.29</v>
      </c>
      <c r="E6" s="21">
        <v>571</v>
      </c>
      <c r="F6" s="22">
        <v>574</v>
      </c>
      <c r="G6" s="22">
        <v>661</v>
      </c>
      <c r="H6" s="22">
        <v>721</v>
      </c>
      <c r="I6" s="22">
        <v>738</v>
      </c>
      <c r="J6" s="22">
        <v>597</v>
      </c>
      <c r="K6" s="22">
        <v>639</v>
      </c>
      <c r="L6" s="22">
        <v>678</v>
      </c>
      <c r="M6" s="22">
        <v>503</v>
      </c>
      <c r="N6" s="22">
        <v>502</v>
      </c>
      <c r="O6" s="22">
        <v>462</v>
      </c>
      <c r="P6" s="23">
        <v>493</v>
      </c>
      <c r="Q6" s="24">
        <f t="shared" si="1"/>
        <v>7139</v>
      </c>
    </row>
    <row r="7" spans="1:17">
      <c r="A7" s="17">
        <f t="shared" si="0"/>
        <v>6</v>
      </c>
      <c r="B7" s="18" t="s">
        <v>21</v>
      </c>
      <c r="C7" s="19">
        <v>212032</v>
      </c>
      <c r="D7" s="20">
        <v>10.11</v>
      </c>
      <c r="E7" s="21">
        <v>571</v>
      </c>
      <c r="F7" s="22">
        <v>574</v>
      </c>
      <c r="G7" s="22">
        <v>661</v>
      </c>
      <c r="H7" s="22">
        <v>721</v>
      </c>
      <c r="I7" s="22">
        <v>738</v>
      </c>
      <c r="J7" s="22">
        <v>597</v>
      </c>
      <c r="K7" s="22">
        <v>639</v>
      </c>
      <c r="L7" s="22">
        <v>678</v>
      </c>
      <c r="M7" s="22">
        <v>503</v>
      </c>
      <c r="N7" s="22">
        <v>502</v>
      </c>
      <c r="O7" s="22">
        <v>462</v>
      </c>
      <c r="P7" s="23">
        <v>493</v>
      </c>
      <c r="Q7" s="24">
        <f t="shared" si="1"/>
        <v>7139</v>
      </c>
    </row>
    <row r="8" spans="1:17">
      <c r="A8" s="17">
        <f t="shared" si="0"/>
        <v>7</v>
      </c>
      <c r="B8" s="18" t="s">
        <v>22</v>
      </c>
      <c r="C8" s="19">
        <v>272158</v>
      </c>
      <c r="D8" s="20">
        <v>13.77</v>
      </c>
      <c r="E8" s="21">
        <v>571</v>
      </c>
      <c r="F8" s="22">
        <v>574</v>
      </c>
      <c r="G8" s="22">
        <v>661</v>
      </c>
      <c r="H8" s="22">
        <v>721</v>
      </c>
      <c r="I8" s="22">
        <v>738</v>
      </c>
      <c r="J8" s="22">
        <v>597</v>
      </c>
      <c r="K8" s="22">
        <v>639</v>
      </c>
      <c r="L8" s="22">
        <v>678</v>
      </c>
      <c r="M8" s="22">
        <v>503</v>
      </c>
      <c r="N8" s="22">
        <v>502</v>
      </c>
      <c r="O8" s="22">
        <v>462</v>
      </c>
      <c r="P8" s="23">
        <v>493</v>
      </c>
      <c r="Q8" s="24">
        <f t="shared" si="1"/>
        <v>7139</v>
      </c>
    </row>
    <row r="9" spans="1:17">
      <c r="A9" s="17">
        <f t="shared" si="0"/>
        <v>8</v>
      </c>
      <c r="B9" s="18" t="s">
        <v>23</v>
      </c>
      <c r="C9" s="19">
        <v>523631</v>
      </c>
      <c r="D9" s="20">
        <v>43.01</v>
      </c>
      <c r="E9" s="21">
        <v>571</v>
      </c>
      <c r="F9" s="22">
        <v>574</v>
      </c>
      <c r="G9" s="22">
        <v>661</v>
      </c>
      <c r="H9" s="22">
        <v>721</v>
      </c>
      <c r="I9" s="22">
        <v>738</v>
      </c>
      <c r="J9" s="22">
        <v>597</v>
      </c>
      <c r="K9" s="22">
        <v>639</v>
      </c>
      <c r="L9" s="22">
        <v>678</v>
      </c>
      <c r="M9" s="22">
        <v>503</v>
      </c>
      <c r="N9" s="22">
        <v>502</v>
      </c>
      <c r="O9" s="22">
        <v>462</v>
      </c>
      <c r="P9" s="23">
        <v>493</v>
      </c>
      <c r="Q9" s="24">
        <f t="shared" si="1"/>
        <v>7139</v>
      </c>
    </row>
    <row r="10" spans="1:17">
      <c r="A10" s="17">
        <f t="shared" si="0"/>
        <v>9</v>
      </c>
      <c r="B10" s="18" t="s">
        <v>24</v>
      </c>
      <c r="C10" s="19">
        <v>418658</v>
      </c>
      <c r="D10" s="20">
        <v>22.84</v>
      </c>
      <c r="E10" s="21">
        <v>571</v>
      </c>
      <c r="F10" s="22">
        <v>574</v>
      </c>
      <c r="G10" s="22">
        <v>661</v>
      </c>
      <c r="H10" s="22">
        <v>721</v>
      </c>
      <c r="I10" s="22">
        <v>738</v>
      </c>
      <c r="J10" s="22">
        <v>597</v>
      </c>
      <c r="K10" s="22">
        <v>639</v>
      </c>
      <c r="L10" s="22">
        <v>678</v>
      </c>
      <c r="M10" s="22">
        <v>503</v>
      </c>
      <c r="N10" s="22">
        <v>502</v>
      </c>
      <c r="O10" s="22">
        <v>462</v>
      </c>
      <c r="P10" s="23">
        <v>493</v>
      </c>
      <c r="Q10" s="24">
        <f t="shared" si="1"/>
        <v>7139</v>
      </c>
    </row>
    <row r="11" spans="1:17">
      <c r="A11" s="17">
        <f t="shared" si="0"/>
        <v>10</v>
      </c>
      <c r="B11" s="18" t="s">
        <v>25</v>
      </c>
      <c r="C11" s="19">
        <v>284282</v>
      </c>
      <c r="D11" s="20">
        <v>14.67</v>
      </c>
      <c r="E11" s="21">
        <v>571</v>
      </c>
      <c r="F11" s="22">
        <v>574</v>
      </c>
      <c r="G11" s="22">
        <v>661</v>
      </c>
      <c r="H11" s="22">
        <v>721</v>
      </c>
      <c r="I11" s="22">
        <v>738</v>
      </c>
      <c r="J11" s="22">
        <v>597</v>
      </c>
      <c r="K11" s="22">
        <v>639</v>
      </c>
      <c r="L11" s="22">
        <v>678</v>
      </c>
      <c r="M11" s="22">
        <v>503</v>
      </c>
      <c r="N11" s="22">
        <v>502</v>
      </c>
      <c r="O11" s="22">
        <v>462</v>
      </c>
      <c r="P11" s="23">
        <v>493</v>
      </c>
      <c r="Q11" s="24">
        <f t="shared" si="1"/>
        <v>7139</v>
      </c>
    </row>
    <row r="12" spans="1:17">
      <c r="A12" s="17">
        <f t="shared" si="0"/>
        <v>11</v>
      </c>
      <c r="B12" s="18" t="s">
        <v>26</v>
      </c>
      <c r="C12" s="19">
        <v>740312</v>
      </c>
      <c r="D12" s="20">
        <v>61.86</v>
      </c>
      <c r="E12" s="21">
        <v>571</v>
      </c>
      <c r="F12" s="22">
        <v>574</v>
      </c>
      <c r="G12" s="22">
        <v>661</v>
      </c>
      <c r="H12" s="22">
        <v>721</v>
      </c>
      <c r="I12" s="22">
        <v>738</v>
      </c>
      <c r="J12" s="22">
        <v>597</v>
      </c>
      <c r="K12" s="22">
        <v>639</v>
      </c>
      <c r="L12" s="22">
        <v>678</v>
      </c>
      <c r="M12" s="22">
        <v>503</v>
      </c>
      <c r="N12" s="22">
        <v>502</v>
      </c>
      <c r="O12" s="22">
        <v>462</v>
      </c>
      <c r="P12" s="23">
        <v>493</v>
      </c>
      <c r="Q12" s="24">
        <f t="shared" si="1"/>
        <v>7139</v>
      </c>
    </row>
    <row r="13" spans="1:17">
      <c r="A13" s="17">
        <f t="shared" si="0"/>
        <v>12</v>
      </c>
      <c r="B13" s="18" t="s">
        <v>27</v>
      </c>
      <c r="C13" s="19">
        <v>937615</v>
      </c>
      <c r="D13" s="20">
        <v>58.05</v>
      </c>
      <c r="E13" s="21">
        <v>592</v>
      </c>
      <c r="F13" s="22">
        <v>582</v>
      </c>
      <c r="G13" s="22">
        <v>659</v>
      </c>
      <c r="H13" s="22">
        <v>713</v>
      </c>
      <c r="I13" s="22">
        <v>738</v>
      </c>
      <c r="J13" s="22">
        <v>627</v>
      </c>
      <c r="K13" s="22">
        <v>652</v>
      </c>
      <c r="L13" s="22">
        <v>680</v>
      </c>
      <c r="M13" s="22">
        <v>515</v>
      </c>
      <c r="N13" s="22">
        <v>497</v>
      </c>
      <c r="O13" s="22">
        <v>484</v>
      </c>
      <c r="P13" s="23">
        <v>525</v>
      </c>
      <c r="Q13" s="24">
        <f t="shared" si="1"/>
        <v>7264</v>
      </c>
    </row>
    <row r="14" spans="1:17">
      <c r="A14" s="17">
        <f t="shared" si="0"/>
        <v>13</v>
      </c>
      <c r="B14" s="18" t="s">
        <v>28</v>
      </c>
      <c r="C14" s="19">
        <v>241998</v>
      </c>
      <c r="D14" s="20">
        <v>15.11</v>
      </c>
      <c r="E14" s="21">
        <v>571</v>
      </c>
      <c r="F14" s="22">
        <v>574</v>
      </c>
      <c r="G14" s="22">
        <v>661</v>
      </c>
      <c r="H14" s="22">
        <v>721</v>
      </c>
      <c r="I14" s="22">
        <v>738</v>
      </c>
      <c r="J14" s="22">
        <v>597</v>
      </c>
      <c r="K14" s="22">
        <v>639</v>
      </c>
      <c r="L14" s="22">
        <v>678</v>
      </c>
      <c r="M14" s="22">
        <v>503</v>
      </c>
      <c r="N14" s="22">
        <v>502</v>
      </c>
      <c r="O14" s="22">
        <v>462</v>
      </c>
      <c r="P14" s="23">
        <v>493</v>
      </c>
      <c r="Q14" s="24">
        <f t="shared" si="1"/>
        <v>7139</v>
      </c>
    </row>
    <row r="15" spans="1:17">
      <c r="A15" s="17">
        <f t="shared" si="0"/>
        <v>14</v>
      </c>
      <c r="B15" s="18" t="s">
        <v>29</v>
      </c>
      <c r="C15" s="19">
        <v>341843</v>
      </c>
      <c r="D15" s="20">
        <v>15.59</v>
      </c>
      <c r="E15" s="21">
        <v>592</v>
      </c>
      <c r="F15" s="22">
        <v>582</v>
      </c>
      <c r="G15" s="22">
        <v>659</v>
      </c>
      <c r="H15" s="22">
        <v>713</v>
      </c>
      <c r="I15" s="22">
        <v>738</v>
      </c>
      <c r="J15" s="22">
        <v>627</v>
      </c>
      <c r="K15" s="22">
        <v>652</v>
      </c>
      <c r="L15" s="22">
        <v>680</v>
      </c>
      <c r="M15" s="22">
        <v>515</v>
      </c>
      <c r="N15" s="22">
        <v>497</v>
      </c>
      <c r="O15" s="22">
        <v>484</v>
      </c>
      <c r="P15" s="23">
        <v>525</v>
      </c>
      <c r="Q15" s="24">
        <f t="shared" si="1"/>
        <v>7264</v>
      </c>
    </row>
    <row r="16" spans="1:17">
      <c r="A16" s="17">
        <f t="shared" si="0"/>
        <v>15</v>
      </c>
      <c r="B16" s="18" t="s">
        <v>30</v>
      </c>
      <c r="C16" s="19">
        <v>586102</v>
      </c>
      <c r="D16" s="20">
        <v>34.06</v>
      </c>
      <c r="E16" s="21">
        <v>592</v>
      </c>
      <c r="F16" s="22">
        <v>582</v>
      </c>
      <c r="G16" s="22">
        <v>659</v>
      </c>
      <c r="H16" s="22">
        <v>713</v>
      </c>
      <c r="I16" s="22">
        <v>738</v>
      </c>
      <c r="J16" s="22">
        <v>627</v>
      </c>
      <c r="K16" s="22">
        <v>652</v>
      </c>
      <c r="L16" s="22">
        <v>680</v>
      </c>
      <c r="M16" s="22">
        <v>515</v>
      </c>
      <c r="N16" s="22">
        <v>497</v>
      </c>
      <c r="O16" s="22">
        <v>484</v>
      </c>
      <c r="P16" s="23">
        <v>525</v>
      </c>
      <c r="Q16" s="24">
        <f t="shared" si="1"/>
        <v>7264</v>
      </c>
    </row>
    <row r="17" spans="1:17">
      <c r="A17" s="17">
        <f t="shared" si="0"/>
        <v>16</v>
      </c>
      <c r="B17" s="18" t="s">
        <v>31</v>
      </c>
      <c r="C17" s="19">
        <v>297751</v>
      </c>
      <c r="D17" s="20">
        <v>13.01</v>
      </c>
      <c r="E17" s="21">
        <v>592</v>
      </c>
      <c r="F17" s="22">
        <v>582</v>
      </c>
      <c r="G17" s="22">
        <v>659</v>
      </c>
      <c r="H17" s="22">
        <v>713</v>
      </c>
      <c r="I17" s="22">
        <v>738</v>
      </c>
      <c r="J17" s="22">
        <v>627</v>
      </c>
      <c r="K17" s="22">
        <v>652</v>
      </c>
      <c r="L17" s="22">
        <v>680</v>
      </c>
      <c r="M17" s="22">
        <v>515</v>
      </c>
      <c r="N17" s="22">
        <v>497</v>
      </c>
      <c r="O17" s="22">
        <v>484</v>
      </c>
      <c r="P17" s="23">
        <v>525</v>
      </c>
      <c r="Q17" s="24">
        <f t="shared" si="1"/>
        <v>7264</v>
      </c>
    </row>
    <row r="18" spans="1:17">
      <c r="A18" s="17">
        <f t="shared" si="0"/>
        <v>17</v>
      </c>
      <c r="B18" s="18" t="s">
        <v>32</v>
      </c>
      <c r="C18" s="19">
        <v>352925</v>
      </c>
      <c r="D18" s="20">
        <v>20.61</v>
      </c>
      <c r="E18" s="21">
        <v>592</v>
      </c>
      <c r="F18" s="22">
        <v>582</v>
      </c>
      <c r="G18" s="22">
        <v>659</v>
      </c>
      <c r="H18" s="22">
        <v>713</v>
      </c>
      <c r="I18" s="22">
        <v>738</v>
      </c>
      <c r="J18" s="22">
        <v>627</v>
      </c>
      <c r="K18" s="22">
        <v>652</v>
      </c>
      <c r="L18" s="22">
        <v>680</v>
      </c>
      <c r="M18" s="22">
        <v>515</v>
      </c>
      <c r="N18" s="22">
        <v>497</v>
      </c>
      <c r="O18" s="22">
        <v>484</v>
      </c>
      <c r="P18" s="23">
        <v>525</v>
      </c>
      <c r="Q18" s="24">
        <f t="shared" si="1"/>
        <v>7264</v>
      </c>
    </row>
    <row r="19" spans="1:17">
      <c r="A19" s="17">
        <f t="shared" si="0"/>
        <v>18</v>
      </c>
      <c r="B19" s="18" t="s">
        <v>33</v>
      </c>
      <c r="C19" s="19">
        <v>216588</v>
      </c>
      <c r="D19" s="20">
        <v>10.16</v>
      </c>
      <c r="E19" s="21">
        <v>571</v>
      </c>
      <c r="F19" s="22">
        <v>574</v>
      </c>
      <c r="G19" s="22">
        <v>661</v>
      </c>
      <c r="H19" s="22">
        <v>721</v>
      </c>
      <c r="I19" s="22">
        <v>738</v>
      </c>
      <c r="J19" s="22">
        <v>597</v>
      </c>
      <c r="K19" s="22">
        <v>639</v>
      </c>
      <c r="L19" s="22">
        <v>678</v>
      </c>
      <c r="M19" s="22">
        <v>503</v>
      </c>
      <c r="N19" s="22">
        <v>502</v>
      </c>
      <c r="O19" s="22">
        <v>462</v>
      </c>
      <c r="P19" s="23">
        <v>493</v>
      </c>
      <c r="Q19" s="24">
        <f t="shared" si="1"/>
        <v>7139</v>
      </c>
    </row>
    <row r="20" spans="1:17">
      <c r="A20" s="17">
        <f t="shared" si="0"/>
        <v>19</v>
      </c>
      <c r="B20" s="18" t="s">
        <v>34</v>
      </c>
      <c r="C20" s="19">
        <v>580746</v>
      </c>
      <c r="D20" s="20">
        <v>32.22</v>
      </c>
      <c r="E20" s="21">
        <v>592</v>
      </c>
      <c r="F20" s="22">
        <v>582</v>
      </c>
      <c r="G20" s="22">
        <v>659</v>
      </c>
      <c r="H20" s="22">
        <v>713</v>
      </c>
      <c r="I20" s="22">
        <v>738</v>
      </c>
      <c r="J20" s="22">
        <v>627</v>
      </c>
      <c r="K20" s="22">
        <v>652</v>
      </c>
      <c r="L20" s="22">
        <v>680</v>
      </c>
      <c r="M20" s="22">
        <v>515</v>
      </c>
      <c r="N20" s="22">
        <v>497</v>
      </c>
      <c r="O20" s="22">
        <v>484</v>
      </c>
      <c r="P20" s="23">
        <v>525</v>
      </c>
      <c r="Q20" s="24">
        <f t="shared" si="1"/>
        <v>7264</v>
      </c>
    </row>
    <row r="21" spans="1:17">
      <c r="A21" s="17">
        <f t="shared" si="0"/>
        <v>20</v>
      </c>
      <c r="B21" s="18" t="s">
        <v>35</v>
      </c>
      <c r="C21" s="19">
        <v>750075</v>
      </c>
      <c r="D21" s="20">
        <v>48.08</v>
      </c>
      <c r="E21" s="21">
        <v>592</v>
      </c>
      <c r="F21" s="22">
        <v>582</v>
      </c>
      <c r="G21" s="22">
        <v>659</v>
      </c>
      <c r="H21" s="22">
        <v>713</v>
      </c>
      <c r="I21" s="22">
        <v>738</v>
      </c>
      <c r="J21" s="22">
        <v>627</v>
      </c>
      <c r="K21" s="22">
        <v>652</v>
      </c>
      <c r="L21" s="22">
        <v>680</v>
      </c>
      <c r="M21" s="22">
        <v>515</v>
      </c>
      <c r="N21" s="22">
        <v>497</v>
      </c>
      <c r="O21" s="22">
        <v>484</v>
      </c>
      <c r="P21" s="23">
        <v>525</v>
      </c>
      <c r="Q21" s="24">
        <f t="shared" si="1"/>
        <v>7264</v>
      </c>
    </row>
    <row r="22" spans="1:17">
      <c r="A22" s="17">
        <f t="shared" si="0"/>
        <v>21</v>
      </c>
      <c r="B22" s="18" t="s">
        <v>36</v>
      </c>
      <c r="C22" s="19">
        <v>692322</v>
      </c>
      <c r="D22" s="20">
        <v>53.25</v>
      </c>
      <c r="E22" s="21">
        <v>571</v>
      </c>
      <c r="F22" s="22">
        <v>574</v>
      </c>
      <c r="G22" s="22">
        <v>661</v>
      </c>
      <c r="H22" s="22">
        <v>721</v>
      </c>
      <c r="I22" s="22">
        <v>738</v>
      </c>
      <c r="J22" s="22">
        <v>597</v>
      </c>
      <c r="K22" s="22">
        <v>639</v>
      </c>
      <c r="L22" s="22">
        <v>678</v>
      </c>
      <c r="M22" s="22">
        <v>503</v>
      </c>
      <c r="N22" s="22">
        <v>502</v>
      </c>
      <c r="O22" s="22">
        <v>462</v>
      </c>
      <c r="P22" s="23">
        <v>493</v>
      </c>
      <c r="Q22" s="24">
        <f t="shared" si="1"/>
        <v>7139</v>
      </c>
    </row>
    <row r="23" spans="1:17">
      <c r="A23" s="17">
        <f t="shared" si="0"/>
        <v>22</v>
      </c>
      <c r="B23" s="18" t="s">
        <v>37</v>
      </c>
      <c r="C23" s="19">
        <v>450868</v>
      </c>
      <c r="D23" s="20">
        <v>34.799999999999997</v>
      </c>
      <c r="E23" s="21">
        <v>571</v>
      </c>
      <c r="F23" s="22">
        <v>574</v>
      </c>
      <c r="G23" s="22">
        <v>661</v>
      </c>
      <c r="H23" s="22">
        <v>721</v>
      </c>
      <c r="I23" s="22">
        <v>738</v>
      </c>
      <c r="J23" s="22">
        <v>597</v>
      </c>
      <c r="K23" s="22">
        <v>639</v>
      </c>
      <c r="L23" s="22">
        <v>678</v>
      </c>
      <c r="M23" s="22">
        <v>503</v>
      </c>
      <c r="N23" s="22">
        <v>502</v>
      </c>
      <c r="O23" s="22">
        <v>462</v>
      </c>
      <c r="P23" s="23">
        <v>493</v>
      </c>
      <c r="Q23" s="24">
        <f t="shared" si="1"/>
        <v>7139</v>
      </c>
    </row>
    <row r="24" spans="1:17">
      <c r="A24" s="17">
        <f t="shared" si="0"/>
        <v>23</v>
      </c>
      <c r="B24" s="18" t="s">
        <v>38</v>
      </c>
      <c r="C24" s="19">
        <v>690645</v>
      </c>
      <c r="D24" s="20">
        <v>49.9</v>
      </c>
      <c r="E24" s="21">
        <v>571</v>
      </c>
      <c r="F24" s="22">
        <v>574</v>
      </c>
      <c r="G24" s="22">
        <v>661</v>
      </c>
      <c r="H24" s="22">
        <v>721</v>
      </c>
      <c r="I24" s="22">
        <v>738</v>
      </c>
      <c r="J24" s="22">
        <v>597</v>
      </c>
      <c r="K24" s="22">
        <v>639</v>
      </c>
      <c r="L24" s="22">
        <v>678</v>
      </c>
      <c r="M24" s="22">
        <v>503</v>
      </c>
      <c r="N24" s="22">
        <v>502</v>
      </c>
      <c r="O24" s="22">
        <v>462</v>
      </c>
      <c r="P24" s="23">
        <v>493</v>
      </c>
      <c r="Q24" s="24">
        <f t="shared" si="1"/>
        <v>7139</v>
      </c>
    </row>
    <row r="25" spans="1:17">
      <c r="A25" s="17">
        <f t="shared" si="0"/>
        <v>24</v>
      </c>
      <c r="B25" s="18" t="s">
        <v>39</v>
      </c>
      <c r="C25" s="19">
        <v>579241</v>
      </c>
      <c r="D25" s="20">
        <v>186.38</v>
      </c>
      <c r="E25" s="21">
        <v>607</v>
      </c>
      <c r="F25" s="22">
        <v>603</v>
      </c>
      <c r="G25" s="22">
        <v>673</v>
      </c>
      <c r="H25" s="22">
        <v>727</v>
      </c>
      <c r="I25" s="22">
        <v>758</v>
      </c>
      <c r="J25" s="22">
        <v>624</v>
      </c>
      <c r="K25" s="22">
        <v>652</v>
      </c>
      <c r="L25" s="22">
        <v>726</v>
      </c>
      <c r="M25" s="22">
        <v>530</v>
      </c>
      <c r="N25" s="22">
        <v>526</v>
      </c>
      <c r="O25" s="22">
        <v>509</v>
      </c>
      <c r="P25" s="23">
        <v>541</v>
      </c>
      <c r="Q25" s="24">
        <f t="shared" si="1"/>
        <v>7476</v>
      </c>
    </row>
    <row r="26" spans="1:17">
      <c r="A26" s="17">
        <f t="shared" si="0"/>
        <v>25</v>
      </c>
      <c r="B26" s="18" t="s">
        <v>40</v>
      </c>
      <c r="C26" s="19">
        <v>184266</v>
      </c>
      <c r="D26" s="20">
        <v>24.36</v>
      </c>
      <c r="E26" s="21">
        <v>611</v>
      </c>
      <c r="F26" s="22">
        <v>613</v>
      </c>
      <c r="G26" s="22">
        <v>685</v>
      </c>
      <c r="H26" s="22">
        <v>727</v>
      </c>
      <c r="I26" s="22">
        <v>751</v>
      </c>
      <c r="J26" s="22">
        <v>620</v>
      </c>
      <c r="K26" s="22">
        <v>654</v>
      </c>
      <c r="L26" s="22">
        <v>714</v>
      </c>
      <c r="M26" s="22">
        <v>538</v>
      </c>
      <c r="N26" s="22">
        <v>533</v>
      </c>
      <c r="O26" s="22">
        <v>515</v>
      </c>
      <c r="P26" s="23">
        <v>545</v>
      </c>
      <c r="Q26" s="24">
        <f t="shared" si="1"/>
        <v>7506</v>
      </c>
    </row>
    <row r="27" spans="1:17">
      <c r="A27" s="17">
        <f t="shared" si="0"/>
        <v>26</v>
      </c>
      <c r="B27" s="18" t="s">
        <v>41</v>
      </c>
      <c r="C27" s="19">
        <v>150497</v>
      </c>
      <c r="D27" s="20">
        <v>10.98</v>
      </c>
      <c r="E27" s="21">
        <v>595</v>
      </c>
      <c r="F27" s="22">
        <v>597</v>
      </c>
      <c r="G27" s="22">
        <v>672</v>
      </c>
      <c r="H27" s="22">
        <v>724</v>
      </c>
      <c r="I27" s="22">
        <v>752</v>
      </c>
      <c r="J27" s="22">
        <v>622</v>
      </c>
      <c r="K27" s="22">
        <v>657</v>
      </c>
      <c r="L27" s="22">
        <v>717</v>
      </c>
      <c r="M27" s="22">
        <v>537</v>
      </c>
      <c r="N27" s="22">
        <v>530</v>
      </c>
      <c r="O27" s="22">
        <v>499</v>
      </c>
      <c r="P27" s="23">
        <v>533</v>
      </c>
      <c r="Q27" s="24">
        <f t="shared" si="1"/>
        <v>7435</v>
      </c>
    </row>
    <row r="28" spans="1:17">
      <c r="A28" s="17">
        <f t="shared" si="0"/>
        <v>27</v>
      </c>
      <c r="B28" s="18" t="s">
        <v>42</v>
      </c>
      <c r="C28" s="19">
        <v>195919</v>
      </c>
      <c r="D28" s="20">
        <v>16.420000000000002</v>
      </c>
      <c r="E28" s="21">
        <v>595</v>
      </c>
      <c r="F28" s="22">
        <v>597</v>
      </c>
      <c r="G28" s="22">
        <v>672</v>
      </c>
      <c r="H28" s="22">
        <v>724</v>
      </c>
      <c r="I28" s="22">
        <v>752</v>
      </c>
      <c r="J28" s="22">
        <v>622</v>
      </c>
      <c r="K28" s="22">
        <v>657</v>
      </c>
      <c r="L28" s="22">
        <v>717</v>
      </c>
      <c r="M28" s="22">
        <v>537</v>
      </c>
      <c r="N28" s="22">
        <v>530</v>
      </c>
      <c r="O28" s="22">
        <v>499</v>
      </c>
      <c r="P28" s="23">
        <v>533</v>
      </c>
      <c r="Q28" s="24">
        <f t="shared" si="1"/>
        <v>7435</v>
      </c>
    </row>
    <row r="29" spans="1:17">
      <c r="A29" s="17">
        <f t="shared" si="0"/>
        <v>28</v>
      </c>
      <c r="B29" s="18" t="s">
        <v>43</v>
      </c>
      <c r="C29" s="19">
        <v>132368</v>
      </c>
      <c r="D29" s="20">
        <v>103.31</v>
      </c>
      <c r="E29" s="21">
        <v>607</v>
      </c>
      <c r="F29" s="22">
        <v>615</v>
      </c>
      <c r="G29" s="22">
        <v>688</v>
      </c>
      <c r="H29" s="22">
        <v>740</v>
      </c>
      <c r="I29" s="22">
        <v>763</v>
      </c>
      <c r="J29" s="22">
        <v>625</v>
      </c>
      <c r="K29" s="22">
        <v>658</v>
      </c>
      <c r="L29" s="22">
        <v>712</v>
      </c>
      <c r="M29" s="22">
        <v>530</v>
      </c>
      <c r="N29" s="22">
        <v>526</v>
      </c>
      <c r="O29" s="22">
        <v>502</v>
      </c>
      <c r="P29" s="23">
        <v>551</v>
      </c>
      <c r="Q29" s="24">
        <f t="shared" si="1"/>
        <v>7517</v>
      </c>
    </row>
    <row r="30" spans="1:17">
      <c r="A30" s="17">
        <f t="shared" si="0"/>
        <v>29</v>
      </c>
      <c r="B30" s="18" t="s">
        <v>44</v>
      </c>
      <c r="C30" s="19">
        <v>262719</v>
      </c>
      <c r="D30" s="20">
        <v>29.43</v>
      </c>
      <c r="E30" s="21">
        <v>595</v>
      </c>
      <c r="F30" s="22">
        <v>597</v>
      </c>
      <c r="G30" s="22">
        <v>672</v>
      </c>
      <c r="H30" s="22">
        <v>724</v>
      </c>
      <c r="I30" s="22">
        <v>752</v>
      </c>
      <c r="J30" s="22">
        <v>622</v>
      </c>
      <c r="K30" s="22">
        <v>657</v>
      </c>
      <c r="L30" s="22">
        <v>717</v>
      </c>
      <c r="M30" s="22">
        <v>537</v>
      </c>
      <c r="N30" s="22">
        <v>530</v>
      </c>
      <c r="O30" s="22">
        <v>499</v>
      </c>
      <c r="P30" s="23">
        <v>533</v>
      </c>
      <c r="Q30" s="24">
        <f t="shared" si="1"/>
        <v>7435</v>
      </c>
    </row>
    <row r="31" spans="1:17">
      <c r="A31" s="17">
        <f t="shared" si="0"/>
        <v>30</v>
      </c>
      <c r="B31" s="18" t="s">
        <v>45</v>
      </c>
      <c r="C31" s="19">
        <v>114189</v>
      </c>
      <c r="D31" s="20">
        <v>17.34</v>
      </c>
      <c r="E31" s="21">
        <v>607</v>
      </c>
      <c r="F31" s="22">
        <v>603</v>
      </c>
      <c r="G31" s="22">
        <v>673</v>
      </c>
      <c r="H31" s="22">
        <v>727</v>
      </c>
      <c r="I31" s="22">
        <v>758</v>
      </c>
      <c r="J31" s="22">
        <v>624</v>
      </c>
      <c r="K31" s="22">
        <v>652</v>
      </c>
      <c r="L31" s="22">
        <v>726</v>
      </c>
      <c r="M31" s="22">
        <v>530</v>
      </c>
      <c r="N31" s="22">
        <v>526</v>
      </c>
      <c r="O31" s="22">
        <v>509</v>
      </c>
      <c r="P31" s="23">
        <v>541</v>
      </c>
      <c r="Q31" s="24">
        <f t="shared" si="1"/>
        <v>7476</v>
      </c>
    </row>
    <row r="32" spans="1:17">
      <c r="A32" s="17">
        <f t="shared" si="0"/>
        <v>31</v>
      </c>
      <c r="B32" s="18" t="s">
        <v>46</v>
      </c>
      <c r="C32" s="19">
        <v>242917</v>
      </c>
      <c r="D32" s="20">
        <v>21.58</v>
      </c>
      <c r="E32" s="21">
        <v>595</v>
      </c>
      <c r="F32" s="22">
        <v>597</v>
      </c>
      <c r="G32" s="22">
        <v>672</v>
      </c>
      <c r="H32" s="22">
        <v>724</v>
      </c>
      <c r="I32" s="22">
        <v>752</v>
      </c>
      <c r="J32" s="22">
        <v>622</v>
      </c>
      <c r="K32" s="22">
        <v>657</v>
      </c>
      <c r="L32" s="22">
        <v>717</v>
      </c>
      <c r="M32" s="22">
        <v>537</v>
      </c>
      <c r="N32" s="22">
        <v>530</v>
      </c>
      <c r="O32" s="22">
        <v>499</v>
      </c>
      <c r="P32" s="23">
        <v>533</v>
      </c>
      <c r="Q32" s="24">
        <f t="shared" si="1"/>
        <v>7435</v>
      </c>
    </row>
    <row r="33" spans="1:17">
      <c r="A33" s="17">
        <f t="shared" si="0"/>
        <v>32</v>
      </c>
      <c r="B33" s="18" t="s">
        <v>47</v>
      </c>
      <c r="C33" s="19">
        <v>432264</v>
      </c>
      <c r="D33" s="20">
        <v>71.55</v>
      </c>
      <c r="E33" s="21">
        <v>572</v>
      </c>
      <c r="F33" s="22">
        <v>565</v>
      </c>
      <c r="G33" s="22">
        <v>633</v>
      </c>
      <c r="H33" s="22">
        <v>713</v>
      </c>
      <c r="I33" s="22">
        <v>744</v>
      </c>
      <c r="J33" s="22">
        <v>621</v>
      </c>
      <c r="K33" s="22">
        <v>669</v>
      </c>
      <c r="L33" s="22">
        <v>739</v>
      </c>
      <c r="M33" s="22">
        <v>541</v>
      </c>
      <c r="N33" s="22">
        <v>513</v>
      </c>
      <c r="O33" s="22">
        <v>481</v>
      </c>
      <c r="P33" s="23">
        <v>523</v>
      </c>
      <c r="Q33" s="24">
        <f t="shared" si="1"/>
        <v>7314</v>
      </c>
    </row>
    <row r="34" spans="1:17">
      <c r="A34" s="17">
        <f t="shared" si="0"/>
        <v>33</v>
      </c>
      <c r="B34" s="18" t="s">
        <v>48</v>
      </c>
      <c r="C34" s="19">
        <v>127264</v>
      </c>
      <c r="D34" s="20">
        <v>11.3</v>
      </c>
      <c r="E34" s="21">
        <v>595</v>
      </c>
      <c r="F34" s="22">
        <v>597</v>
      </c>
      <c r="G34" s="22">
        <v>672</v>
      </c>
      <c r="H34" s="22">
        <v>724</v>
      </c>
      <c r="I34" s="22">
        <v>752</v>
      </c>
      <c r="J34" s="22">
        <v>622</v>
      </c>
      <c r="K34" s="22">
        <v>657</v>
      </c>
      <c r="L34" s="22">
        <v>717</v>
      </c>
      <c r="M34" s="22">
        <v>537</v>
      </c>
      <c r="N34" s="22">
        <v>530</v>
      </c>
      <c r="O34" s="22">
        <v>499</v>
      </c>
      <c r="P34" s="23">
        <v>533</v>
      </c>
      <c r="Q34" s="24">
        <f t="shared" si="1"/>
        <v>7435</v>
      </c>
    </row>
    <row r="35" spans="1:17">
      <c r="A35" s="17">
        <f t="shared" si="0"/>
        <v>34</v>
      </c>
      <c r="B35" s="18" t="s">
        <v>49</v>
      </c>
      <c r="C35" s="19">
        <v>198980</v>
      </c>
      <c r="D35" s="20">
        <v>20.51</v>
      </c>
      <c r="E35" s="21">
        <v>595</v>
      </c>
      <c r="F35" s="22">
        <v>597</v>
      </c>
      <c r="G35" s="22">
        <v>672</v>
      </c>
      <c r="H35" s="22">
        <v>724</v>
      </c>
      <c r="I35" s="22">
        <v>752</v>
      </c>
      <c r="J35" s="22">
        <v>622</v>
      </c>
      <c r="K35" s="22">
        <v>657</v>
      </c>
      <c r="L35" s="22">
        <v>717</v>
      </c>
      <c r="M35" s="22">
        <v>537</v>
      </c>
      <c r="N35" s="22">
        <v>530</v>
      </c>
      <c r="O35" s="22">
        <v>499</v>
      </c>
      <c r="P35" s="23">
        <v>533</v>
      </c>
      <c r="Q35" s="24">
        <f t="shared" si="1"/>
        <v>7435</v>
      </c>
    </row>
    <row r="36" spans="1:17">
      <c r="A36" s="17">
        <f t="shared" si="0"/>
        <v>35</v>
      </c>
      <c r="B36" s="18" t="s">
        <v>50</v>
      </c>
      <c r="C36" s="19">
        <v>190747</v>
      </c>
      <c r="D36" s="20">
        <v>27.55</v>
      </c>
      <c r="E36" s="21">
        <v>607</v>
      </c>
      <c r="F36" s="22">
        <v>603</v>
      </c>
      <c r="G36" s="22">
        <v>673</v>
      </c>
      <c r="H36" s="22">
        <v>727</v>
      </c>
      <c r="I36" s="22">
        <v>758</v>
      </c>
      <c r="J36" s="22">
        <v>624</v>
      </c>
      <c r="K36" s="22">
        <v>652</v>
      </c>
      <c r="L36" s="22">
        <v>726</v>
      </c>
      <c r="M36" s="22">
        <v>530</v>
      </c>
      <c r="N36" s="22">
        <v>526</v>
      </c>
      <c r="O36" s="22">
        <v>509</v>
      </c>
      <c r="P36" s="23">
        <v>541</v>
      </c>
      <c r="Q36" s="24">
        <f t="shared" si="1"/>
        <v>7476</v>
      </c>
    </row>
    <row r="37" spans="1:17">
      <c r="A37" s="17">
        <f t="shared" si="0"/>
        <v>36</v>
      </c>
      <c r="B37" s="18" t="s">
        <v>51</v>
      </c>
      <c r="C37" s="19">
        <v>152032</v>
      </c>
      <c r="D37" s="20">
        <v>17.14</v>
      </c>
      <c r="E37" s="21">
        <v>611</v>
      </c>
      <c r="F37" s="22">
        <v>613</v>
      </c>
      <c r="G37" s="22">
        <v>685</v>
      </c>
      <c r="H37" s="22">
        <v>727</v>
      </c>
      <c r="I37" s="22">
        <v>751</v>
      </c>
      <c r="J37" s="22">
        <v>620</v>
      </c>
      <c r="K37" s="22">
        <v>654</v>
      </c>
      <c r="L37" s="22">
        <v>714</v>
      </c>
      <c r="M37" s="22">
        <v>538</v>
      </c>
      <c r="N37" s="22">
        <v>533</v>
      </c>
      <c r="O37" s="22">
        <v>515</v>
      </c>
      <c r="P37" s="23">
        <v>545</v>
      </c>
      <c r="Q37" s="24">
        <f t="shared" si="1"/>
        <v>7506</v>
      </c>
    </row>
    <row r="38" spans="1:17">
      <c r="A38" s="17">
        <f t="shared" si="0"/>
        <v>37</v>
      </c>
      <c r="B38" s="18" t="s">
        <v>52</v>
      </c>
      <c r="C38" s="19">
        <v>130602</v>
      </c>
      <c r="D38" s="20">
        <v>11.46</v>
      </c>
      <c r="E38" s="21">
        <v>595</v>
      </c>
      <c r="F38" s="22">
        <v>597</v>
      </c>
      <c r="G38" s="22">
        <v>672</v>
      </c>
      <c r="H38" s="22">
        <v>724</v>
      </c>
      <c r="I38" s="22">
        <v>752</v>
      </c>
      <c r="J38" s="22">
        <v>622</v>
      </c>
      <c r="K38" s="22">
        <v>657</v>
      </c>
      <c r="L38" s="22">
        <v>717</v>
      </c>
      <c r="M38" s="22">
        <v>537</v>
      </c>
      <c r="N38" s="22">
        <v>530</v>
      </c>
      <c r="O38" s="22">
        <v>499</v>
      </c>
      <c r="P38" s="23">
        <v>533</v>
      </c>
      <c r="Q38" s="24">
        <f t="shared" si="1"/>
        <v>7435</v>
      </c>
    </row>
    <row r="39" spans="1:17">
      <c r="A39" s="17">
        <f t="shared" si="0"/>
        <v>38</v>
      </c>
      <c r="B39" s="18" t="s">
        <v>53</v>
      </c>
      <c r="C39" s="19">
        <v>76944</v>
      </c>
      <c r="D39" s="20">
        <v>8.15</v>
      </c>
      <c r="E39" s="21">
        <v>595</v>
      </c>
      <c r="F39" s="22">
        <v>597</v>
      </c>
      <c r="G39" s="22">
        <v>672</v>
      </c>
      <c r="H39" s="22">
        <v>724</v>
      </c>
      <c r="I39" s="22">
        <v>752</v>
      </c>
      <c r="J39" s="22">
        <v>622</v>
      </c>
      <c r="K39" s="22">
        <v>657</v>
      </c>
      <c r="L39" s="22">
        <v>717</v>
      </c>
      <c r="M39" s="22">
        <v>537</v>
      </c>
      <c r="N39" s="22">
        <v>530</v>
      </c>
      <c r="O39" s="22">
        <v>499</v>
      </c>
      <c r="P39" s="23">
        <v>533</v>
      </c>
      <c r="Q39" s="24">
        <f t="shared" si="1"/>
        <v>7435</v>
      </c>
    </row>
    <row r="40" spans="1:17">
      <c r="A40" s="17">
        <f t="shared" si="0"/>
        <v>39</v>
      </c>
      <c r="B40" s="18" t="s">
        <v>54</v>
      </c>
      <c r="C40" s="19">
        <v>55721</v>
      </c>
      <c r="D40" s="20">
        <v>10.16</v>
      </c>
      <c r="E40" s="21">
        <v>607</v>
      </c>
      <c r="F40" s="22">
        <v>615</v>
      </c>
      <c r="G40" s="22">
        <v>688</v>
      </c>
      <c r="H40" s="22">
        <v>740</v>
      </c>
      <c r="I40" s="22">
        <v>763</v>
      </c>
      <c r="J40" s="22">
        <v>625</v>
      </c>
      <c r="K40" s="22">
        <v>658</v>
      </c>
      <c r="L40" s="22">
        <v>712</v>
      </c>
      <c r="M40" s="22">
        <v>530</v>
      </c>
      <c r="N40" s="22">
        <v>526</v>
      </c>
      <c r="O40" s="22">
        <v>502</v>
      </c>
      <c r="P40" s="23">
        <v>551</v>
      </c>
      <c r="Q40" s="24">
        <f t="shared" si="1"/>
        <v>7517</v>
      </c>
    </row>
    <row r="41" spans="1:17">
      <c r="A41" s="17">
        <f t="shared" si="0"/>
        <v>40</v>
      </c>
      <c r="B41" s="18" t="s">
        <v>55</v>
      </c>
      <c r="C41" s="19">
        <v>84434</v>
      </c>
      <c r="D41" s="20">
        <v>6.39</v>
      </c>
      <c r="E41" s="21">
        <v>595</v>
      </c>
      <c r="F41" s="22">
        <v>597</v>
      </c>
      <c r="G41" s="22">
        <v>672</v>
      </c>
      <c r="H41" s="22">
        <v>724</v>
      </c>
      <c r="I41" s="22">
        <v>752</v>
      </c>
      <c r="J41" s="22">
        <v>622</v>
      </c>
      <c r="K41" s="22">
        <v>657</v>
      </c>
      <c r="L41" s="22">
        <v>717</v>
      </c>
      <c r="M41" s="22">
        <v>537</v>
      </c>
      <c r="N41" s="22">
        <v>530</v>
      </c>
      <c r="O41" s="22">
        <v>499</v>
      </c>
      <c r="P41" s="23">
        <v>533</v>
      </c>
      <c r="Q41" s="24">
        <f t="shared" si="1"/>
        <v>7435</v>
      </c>
    </row>
    <row r="42" spans="1:17">
      <c r="A42" s="17">
        <f t="shared" si="0"/>
        <v>41</v>
      </c>
      <c r="B42" s="18" t="s">
        <v>56</v>
      </c>
      <c r="C42" s="19">
        <v>83881</v>
      </c>
      <c r="D42" s="20">
        <v>13.42</v>
      </c>
      <c r="E42" s="21">
        <v>611</v>
      </c>
      <c r="F42" s="22">
        <v>613</v>
      </c>
      <c r="G42" s="22">
        <v>685</v>
      </c>
      <c r="H42" s="22">
        <v>727</v>
      </c>
      <c r="I42" s="22">
        <v>751</v>
      </c>
      <c r="J42" s="22">
        <v>620</v>
      </c>
      <c r="K42" s="22">
        <v>654</v>
      </c>
      <c r="L42" s="22">
        <v>714</v>
      </c>
      <c r="M42" s="22">
        <v>538</v>
      </c>
      <c r="N42" s="22">
        <v>533</v>
      </c>
      <c r="O42" s="22">
        <v>515</v>
      </c>
      <c r="P42" s="23">
        <v>545</v>
      </c>
      <c r="Q42" s="24">
        <f t="shared" si="1"/>
        <v>7506</v>
      </c>
    </row>
    <row r="43" spans="1:17">
      <c r="A43" s="17">
        <f t="shared" si="0"/>
        <v>42</v>
      </c>
      <c r="B43" s="18" t="s">
        <v>57</v>
      </c>
      <c r="C43" s="19">
        <v>76333</v>
      </c>
      <c r="D43" s="20">
        <v>10.23</v>
      </c>
      <c r="E43" s="21">
        <v>620</v>
      </c>
      <c r="F43" s="22">
        <v>625</v>
      </c>
      <c r="G43" s="22">
        <v>704</v>
      </c>
      <c r="H43" s="22">
        <v>754</v>
      </c>
      <c r="I43" s="22">
        <v>766</v>
      </c>
      <c r="J43" s="22">
        <v>635</v>
      </c>
      <c r="K43" s="22">
        <v>664</v>
      </c>
      <c r="L43" s="22">
        <v>720</v>
      </c>
      <c r="M43" s="22">
        <v>547</v>
      </c>
      <c r="N43" s="22">
        <v>532</v>
      </c>
      <c r="O43" s="22">
        <v>504</v>
      </c>
      <c r="P43" s="23">
        <v>541</v>
      </c>
      <c r="Q43" s="24">
        <f t="shared" si="1"/>
        <v>7612</v>
      </c>
    </row>
    <row r="44" spans="1:17">
      <c r="A44" s="17">
        <f t="shared" si="0"/>
        <v>43</v>
      </c>
      <c r="B44" s="18" t="s">
        <v>58</v>
      </c>
      <c r="C44" s="19">
        <v>115401</v>
      </c>
      <c r="D44" s="20">
        <v>12.88</v>
      </c>
      <c r="E44" s="21">
        <v>595</v>
      </c>
      <c r="F44" s="22">
        <v>597</v>
      </c>
      <c r="G44" s="22">
        <v>672</v>
      </c>
      <c r="H44" s="22">
        <v>724</v>
      </c>
      <c r="I44" s="22">
        <v>752</v>
      </c>
      <c r="J44" s="22">
        <v>622</v>
      </c>
      <c r="K44" s="22">
        <v>657</v>
      </c>
      <c r="L44" s="22">
        <v>717</v>
      </c>
      <c r="M44" s="22">
        <v>537</v>
      </c>
      <c r="N44" s="22">
        <v>530</v>
      </c>
      <c r="O44" s="22">
        <v>499</v>
      </c>
      <c r="P44" s="23">
        <v>533</v>
      </c>
      <c r="Q44" s="24">
        <f t="shared" si="1"/>
        <v>7435</v>
      </c>
    </row>
    <row r="45" spans="1:17">
      <c r="A45" s="17">
        <f t="shared" si="0"/>
        <v>44</v>
      </c>
      <c r="B45" s="18" t="s">
        <v>59</v>
      </c>
      <c r="C45" s="19">
        <v>70713</v>
      </c>
      <c r="D45" s="20">
        <v>15.32</v>
      </c>
      <c r="E45" s="21">
        <v>611</v>
      </c>
      <c r="F45" s="22">
        <v>613</v>
      </c>
      <c r="G45" s="22">
        <v>685</v>
      </c>
      <c r="H45" s="22">
        <v>727</v>
      </c>
      <c r="I45" s="22">
        <v>751</v>
      </c>
      <c r="J45" s="22">
        <v>620</v>
      </c>
      <c r="K45" s="22">
        <v>654</v>
      </c>
      <c r="L45" s="22">
        <v>714</v>
      </c>
      <c r="M45" s="22">
        <v>538</v>
      </c>
      <c r="N45" s="22">
        <v>533</v>
      </c>
      <c r="O45" s="22">
        <v>515</v>
      </c>
      <c r="P45" s="23">
        <v>545</v>
      </c>
      <c r="Q45" s="24">
        <f t="shared" si="1"/>
        <v>7506</v>
      </c>
    </row>
    <row r="46" spans="1:17">
      <c r="A46" s="17">
        <f t="shared" si="0"/>
        <v>45</v>
      </c>
      <c r="B46" s="18" t="s">
        <v>60</v>
      </c>
      <c r="C46" s="19">
        <v>145873</v>
      </c>
      <c r="D46" s="20">
        <v>21.01</v>
      </c>
      <c r="E46" s="21">
        <v>595</v>
      </c>
      <c r="F46" s="22">
        <v>597</v>
      </c>
      <c r="G46" s="22">
        <v>672</v>
      </c>
      <c r="H46" s="22">
        <v>724</v>
      </c>
      <c r="I46" s="22">
        <v>752</v>
      </c>
      <c r="J46" s="22">
        <v>622</v>
      </c>
      <c r="K46" s="22">
        <v>657</v>
      </c>
      <c r="L46" s="22">
        <v>717</v>
      </c>
      <c r="M46" s="22">
        <v>537</v>
      </c>
      <c r="N46" s="22">
        <v>530</v>
      </c>
      <c r="O46" s="22">
        <v>499</v>
      </c>
      <c r="P46" s="23">
        <v>533</v>
      </c>
      <c r="Q46" s="24">
        <f t="shared" si="1"/>
        <v>7435</v>
      </c>
    </row>
    <row r="47" spans="1:17">
      <c r="A47" s="17">
        <f t="shared" si="0"/>
        <v>46</v>
      </c>
      <c r="B47" s="18" t="s">
        <v>61</v>
      </c>
      <c r="C47" s="19">
        <v>94107</v>
      </c>
      <c r="D47" s="20">
        <v>17.97</v>
      </c>
      <c r="E47" s="21">
        <v>595</v>
      </c>
      <c r="F47" s="22">
        <v>597</v>
      </c>
      <c r="G47" s="22">
        <v>672</v>
      </c>
      <c r="H47" s="22">
        <v>724</v>
      </c>
      <c r="I47" s="22">
        <v>752</v>
      </c>
      <c r="J47" s="22">
        <v>622</v>
      </c>
      <c r="K47" s="22">
        <v>657</v>
      </c>
      <c r="L47" s="22">
        <v>717</v>
      </c>
      <c r="M47" s="22">
        <v>537</v>
      </c>
      <c r="N47" s="22">
        <v>530</v>
      </c>
      <c r="O47" s="22">
        <v>499</v>
      </c>
      <c r="P47" s="23">
        <v>533</v>
      </c>
      <c r="Q47" s="24">
        <f t="shared" si="1"/>
        <v>7435</v>
      </c>
    </row>
    <row r="48" spans="1:17">
      <c r="A48" s="17">
        <f t="shared" si="0"/>
        <v>47</v>
      </c>
      <c r="B48" s="18" t="s">
        <v>62</v>
      </c>
      <c r="C48" s="19">
        <v>54152</v>
      </c>
      <c r="D48" s="20">
        <v>9.9</v>
      </c>
      <c r="E48" s="21">
        <v>607</v>
      </c>
      <c r="F48" s="22">
        <v>615</v>
      </c>
      <c r="G48" s="22">
        <v>688</v>
      </c>
      <c r="H48" s="22">
        <v>740</v>
      </c>
      <c r="I48" s="22">
        <v>763</v>
      </c>
      <c r="J48" s="22">
        <v>625</v>
      </c>
      <c r="K48" s="22">
        <v>658</v>
      </c>
      <c r="L48" s="22">
        <v>712</v>
      </c>
      <c r="M48" s="22">
        <v>530</v>
      </c>
      <c r="N48" s="22">
        <v>526</v>
      </c>
      <c r="O48" s="22">
        <v>502</v>
      </c>
      <c r="P48" s="23">
        <v>551</v>
      </c>
      <c r="Q48" s="24">
        <f t="shared" si="1"/>
        <v>7517</v>
      </c>
    </row>
    <row r="49" spans="1:17">
      <c r="A49" s="17">
        <f t="shared" si="0"/>
        <v>48</v>
      </c>
      <c r="B49" s="18" t="s">
        <v>63</v>
      </c>
      <c r="C49" s="19">
        <v>79112</v>
      </c>
      <c r="D49" s="20">
        <v>73.47</v>
      </c>
      <c r="E49" s="21">
        <v>607</v>
      </c>
      <c r="F49" s="22">
        <v>615</v>
      </c>
      <c r="G49" s="22">
        <v>688</v>
      </c>
      <c r="H49" s="22">
        <v>740</v>
      </c>
      <c r="I49" s="22">
        <v>763</v>
      </c>
      <c r="J49" s="22">
        <v>625</v>
      </c>
      <c r="K49" s="22">
        <v>658</v>
      </c>
      <c r="L49" s="22">
        <v>712</v>
      </c>
      <c r="M49" s="22">
        <v>530</v>
      </c>
      <c r="N49" s="22">
        <v>526</v>
      </c>
      <c r="O49" s="22">
        <v>502</v>
      </c>
      <c r="P49" s="23">
        <v>551</v>
      </c>
      <c r="Q49" s="24">
        <f t="shared" si="1"/>
        <v>7517</v>
      </c>
    </row>
    <row r="50" spans="1:17">
      <c r="A50" s="17">
        <f t="shared" si="0"/>
        <v>49</v>
      </c>
      <c r="B50" s="18" t="s">
        <v>64</v>
      </c>
      <c r="C50" s="19">
        <v>207286</v>
      </c>
      <c r="D50" s="20">
        <v>15.75</v>
      </c>
      <c r="E50" s="21">
        <v>595</v>
      </c>
      <c r="F50" s="22">
        <v>597</v>
      </c>
      <c r="G50" s="22">
        <v>672</v>
      </c>
      <c r="H50" s="22">
        <v>724</v>
      </c>
      <c r="I50" s="22">
        <v>752</v>
      </c>
      <c r="J50" s="22">
        <v>622</v>
      </c>
      <c r="K50" s="22">
        <v>657</v>
      </c>
      <c r="L50" s="22">
        <v>717</v>
      </c>
      <c r="M50" s="22">
        <v>537</v>
      </c>
      <c r="N50" s="22">
        <v>530</v>
      </c>
      <c r="O50" s="22">
        <v>499</v>
      </c>
      <c r="P50" s="23">
        <v>533</v>
      </c>
      <c r="Q50" s="24">
        <f t="shared" si="1"/>
        <v>7435</v>
      </c>
    </row>
    <row r="51" spans="1:17">
      <c r="A51" s="17">
        <f t="shared" si="0"/>
        <v>50</v>
      </c>
      <c r="B51" s="18" t="s">
        <v>65</v>
      </c>
      <c r="C51" s="19">
        <v>31493</v>
      </c>
      <c r="D51" s="20">
        <v>16.850000000000001</v>
      </c>
      <c r="E51" s="21">
        <v>607</v>
      </c>
      <c r="F51" s="22">
        <v>615</v>
      </c>
      <c r="G51" s="22">
        <v>688</v>
      </c>
      <c r="H51" s="22">
        <v>740</v>
      </c>
      <c r="I51" s="22">
        <v>763</v>
      </c>
      <c r="J51" s="22">
        <v>625</v>
      </c>
      <c r="K51" s="22">
        <v>658</v>
      </c>
      <c r="L51" s="22">
        <v>712</v>
      </c>
      <c r="M51" s="22">
        <v>530</v>
      </c>
      <c r="N51" s="22">
        <v>526</v>
      </c>
      <c r="O51" s="22">
        <v>502</v>
      </c>
      <c r="P51" s="23">
        <v>551</v>
      </c>
      <c r="Q51" s="24">
        <f t="shared" si="1"/>
        <v>7517</v>
      </c>
    </row>
    <row r="52" spans="1:17">
      <c r="A52" s="17">
        <f t="shared" si="0"/>
        <v>51</v>
      </c>
      <c r="B52" s="18" t="s">
        <v>66</v>
      </c>
      <c r="C52" s="19">
        <v>16913</v>
      </c>
      <c r="D52" s="20">
        <v>28.07</v>
      </c>
      <c r="E52" s="21">
        <v>607</v>
      </c>
      <c r="F52" s="22">
        <v>615</v>
      </c>
      <c r="G52" s="22">
        <v>688</v>
      </c>
      <c r="H52" s="22">
        <v>740</v>
      </c>
      <c r="I52" s="22">
        <v>763</v>
      </c>
      <c r="J52" s="22">
        <v>625</v>
      </c>
      <c r="K52" s="22">
        <v>658</v>
      </c>
      <c r="L52" s="22">
        <v>712</v>
      </c>
      <c r="M52" s="22">
        <v>530</v>
      </c>
      <c r="N52" s="22">
        <v>526</v>
      </c>
      <c r="O52" s="22">
        <v>502</v>
      </c>
      <c r="P52" s="23">
        <v>551</v>
      </c>
      <c r="Q52" s="24">
        <f t="shared" si="1"/>
        <v>7517</v>
      </c>
    </row>
    <row r="53" spans="1:17">
      <c r="A53" s="17">
        <f t="shared" si="0"/>
        <v>52</v>
      </c>
      <c r="B53" s="18" t="s">
        <v>67</v>
      </c>
      <c r="C53" s="19">
        <v>1949</v>
      </c>
      <c r="D53" s="20">
        <v>105.41</v>
      </c>
      <c r="E53" s="21">
        <v>599</v>
      </c>
      <c r="F53" s="22">
        <v>590</v>
      </c>
      <c r="G53" s="22">
        <v>606</v>
      </c>
      <c r="H53" s="22">
        <v>723</v>
      </c>
      <c r="I53" s="22">
        <v>744</v>
      </c>
      <c r="J53" s="22">
        <v>612</v>
      </c>
      <c r="K53" s="22">
        <v>641</v>
      </c>
      <c r="L53" s="22">
        <v>685</v>
      </c>
      <c r="M53" s="22">
        <v>485</v>
      </c>
      <c r="N53" s="22">
        <v>489</v>
      </c>
      <c r="O53" s="22">
        <v>505</v>
      </c>
      <c r="P53" s="23">
        <v>538</v>
      </c>
      <c r="Q53" s="24">
        <f t="shared" si="1"/>
        <v>7217</v>
      </c>
    </row>
    <row r="54" spans="1:17" ht="19.5" thickBot="1">
      <c r="A54" s="25">
        <f t="shared" si="0"/>
        <v>53</v>
      </c>
      <c r="B54" s="26" t="s">
        <v>68</v>
      </c>
      <c r="C54" s="27">
        <v>4638</v>
      </c>
      <c r="D54" s="28">
        <v>225.53</v>
      </c>
      <c r="E54" s="29">
        <v>599</v>
      </c>
      <c r="F54" s="30">
        <v>590</v>
      </c>
      <c r="G54" s="30">
        <v>606</v>
      </c>
      <c r="H54" s="30">
        <v>723</v>
      </c>
      <c r="I54" s="30">
        <v>744</v>
      </c>
      <c r="J54" s="30">
        <v>612</v>
      </c>
      <c r="K54" s="30">
        <v>641</v>
      </c>
      <c r="L54" s="30">
        <v>685</v>
      </c>
      <c r="M54" s="30">
        <v>485</v>
      </c>
      <c r="N54" s="30">
        <v>489</v>
      </c>
      <c r="O54" s="30">
        <v>505</v>
      </c>
      <c r="P54" s="31">
        <v>538</v>
      </c>
      <c r="Q54" s="32">
        <f t="shared" si="1"/>
        <v>7217</v>
      </c>
    </row>
    <row r="55" spans="1:17">
      <c r="A55" s="33"/>
      <c r="B55" s="34" t="s">
        <v>69</v>
      </c>
      <c r="C55" s="35">
        <f>SUM(C2:C54)</f>
        <v>13964096</v>
      </c>
      <c r="D55" s="36">
        <f>SUM(D2:D54)</f>
        <v>1782.6700000000003</v>
      </c>
      <c r="E55" s="37" t="s">
        <v>70</v>
      </c>
      <c r="F55" s="38" t="s">
        <v>70</v>
      </c>
      <c r="G55" s="38" t="s">
        <v>70</v>
      </c>
      <c r="H55" s="38" t="s">
        <v>70</v>
      </c>
      <c r="I55" s="38" t="s">
        <v>70</v>
      </c>
      <c r="J55" s="38" t="s">
        <v>70</v>
      </c>
      <c r="K55" s="38" t="s">
        <v>70</v>
      </c>
      <c r="L55" s="38" t="s">
        <v>70</v>
      </c>
      <c r="M55" s="38" t="s">
        <v>70</v>
      </c>
      <c r="N55" s="38" t="s">
        <v>70</v>
      </c>
      <c r="O55" s="38" t="s">
        <v>70</v>
      </c>
      <c r="P55" s="39" t="s">
        <v>70</v>
      </c>
      <c r="Q55" s="40" t="s">
        <v>70</v>
      </c>
    </row>
    <row r="56" spans="1:17" ht="19.5" thickBot="1">
      <c r="A56" s="41"/>
      <c r="B56" s="42" t="s">
        <v>71</v>
      </c>
      <c r="C56" s="43" t="s">
        <v>72</v>
      </c>
      <c r="D56" s="44" t="s">
        <v>72</v>
      </c>
      <c r="E56" s="45">
        <f>AVERAGE(E2:E54)</f>
        <v>591.18867924528297</v>
      </c>
      <c r="F56" s="46">
        <f t="shared" ref="F56:Q56" si="2">AVERAGE(F2:F54)</f>
        <v>591.47169811320759</v>
      </c>
      <c r="G56" s="46">
        <f t="shared" si="2"/>
        <v>667.15094339622647</v>
      </c>
      <c r="H56" s="46">
        <f t="shared" si="2"/>
        <v>724.01886792452831</v>
      </c>
      <c r="I56" s="46">
        <f t="shared" si="2"/>
        <v>747.24528301886789</v>
      </c>
      <c r="J56" s="46">
        <f t="shared" si="2"/>
        <v>615.83018867924534</v>
      </c>
      <c r="K56" s="46">
        <f t="shared" si="2"/>
        <v>650.5094339622641</v>
      </c>
      <c r="L56" s="46">
        <f t="shared" si="2"/>
        <v>699.35849056603774</v>
      </c>
      <c r="M56" s="46">
        <f t="shared" si="2"/>
        <v>521.24528301886789</v>
      </c>
      <c r="N56" s="46">
        <f t="shared" si="2"/>
        <v>514.81132075471703</v>
      </c>
      <c r="O56" s="46">
        <f t="shared" si="2"/>
        <v>488.35849056603774</v>
      </c>
      <c r="P56" s="47">
        <f t="shared" si="2"/>
        <v>524.01886792452831</v>
      </c>
      <c r="Q56" s="48">
        <f t="shared" si="2"/>
        <v>7335.2075471698117</v>
      </c>
    </row>
  </sheetData>
  <phoneticPr fontId="4"/>
  <pageMargins left="0.7" right="0.7" top="0.75" bottom="0.75" header="0.3" footer="0.3"/>
  <pageSetup paperSize="9" orientation="portrait" r:id="rId1"/>
  <ignoredErrors>
    <ignoredError sqref="Q2:Q5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636C59-331D-4A70-95D5-D48B59E52EE7}">
  <dimension ref="A1:Q56"/>
  <sheetViews>
    <sheetView workbookViewId="0"/>
  </sheetViews>
  <sheetFormatPr defaultRowHeight="18.75"/>
  <cols>
    <col min="1" max="1" width="3.5" bestFit="1" customWidth="1"/>
    <col min="2" max="2" width="12.125" customWidth="1"/>
    <col min="3" max="3" width="11.5" customWidth="1"/>
    <col min="4" max="4" width="11.375" customWidth="1"/>
    <col min="17" max="17" width="11.375" customWidth="1"/>
  </cols>
  <sheetData>
    <row r="1" spans="1:17" ht="20.25" thickBot="1">
      <c r="A1" s="1"/>
      <c r="B1" s="2" t="s">
        <v>0</v>
      </c>
      <c r="C1" s="3" t="s">
        <v>1</v>
      </c>
      <c r="D1" s="4" t="s">
        <v>2</v>
      </c>
      <c r="E1" s="52" t="s">
        <v>3</v>
      </c>
      <c r="F1" s="53" t="s">
        <v>4</v>
      </c>
      <c r="G1" s="53" t="s">
        <v>5</v>
      </c>
      <c r="H1" s="53" t="s">
        <v>6</v>
      </c>
      <c r="I1" s="53" t="s">
        <v>7</v>
      </c>
      <c r="J1" s="53" t="s">
        <v>8</v>
      </c>
      <c r="K1" s="53" t="s">
        <v>9</v>
      </c>
      <c r="L1" s="53" t="s">
        <v>10</v>
      </c>
      <c r="M1" s="53" t="s">
        <v>11</v>
      </c>
      <c r="N1" s="53" t="s">
        <v>12</v>
      </c>
      <c r="O1" s="53" t="s">
        <v>13</v>
      </c>
      <c r="P1" s="54" t="s">
        <v>14</v>
      </c>
      <c r="Q1" s="55" t="s">
        <v>15</v>
      </c>
    </row>
    <row r="2" spans="1:17">
      <c r="A2" s="9">
        <v>1</v>
      </c>
      <c r="B2" s="10" t="s">
        <v>16</v>
      </c>
      <c r="C2" s="11">
        <v>66687</v>
      </c>
      <c r="D2" s="49">
        <v>11.66</v>
      </c>
      <c r="E2" s="13">
        <v>528</v>
      </c>
      <c r="F2" s="14">
        <v>541</v>
      </c>
      <c r="G2" s="14">
        <v>641</v>
      </c>
      <c r="H2" s="14">
        <v>708</v>
      </c>
      <c r="I2" s="14">
        <v>737</v>
      </c>
      <c r="J2" s="14">
        <v>597</v>
      </c>
      <c r="K2" s="14">
        <v>639</v>
      </c>
      <c r="L2" s="14">
        <v>670</v>
      </c>
      <c r="M2" s="14">
        <v>493</v>
      </c>
      <c r="N2" s="14">
        <v>481</v>
      </c>
      <c r="O2" s="14">
        <v>433</v>
      </c>
      <c r="P2" s="15">
        <v>448</v>
      </c>
      <c r="Q2" s="56">
        <f>SUM(E2:P2)</f>
        <v>6916</v>
      </c>
    </row>
    <row r="3" spans="1:17">
      <c r="A3" s="17">
        <f>A2+1</f>
        <v>2</v>
      </c>
      <c r="B3" s="18" t="s">
        <v>17</v>
      </c>
      <c r="C3" s="19">
        <v>170475</v>
      </c>
      <c r="D3" s="50">
        <v>10.210000000000001</v>
      </c>
      <c r="E3" s="21">
        <v>528</v>
      </c>
      <c r="F3" s="22">
        <v>541</v>
      </c>
      <c r="G3" s="22">
        <v>641</v>
      </c>
      <c r="H3" s="22">
        <v>708</v>
      </c>
      <c r="I3" s="22">
        <v>737</v>
      </c>
      <c r="J3" s="22">
        <v>597</v>
      </c>
      <c r="K3" s="22">
        <v>639</v>
      </c>
      <c r="L3" s="22">
        <v>670</v>
      </c>
      <c r="M3" s="22">
        <v>493</v>
      </c>
      <c r="N3" s="22">
        <v>481</v>
      </c>
      <c r="O3" s="22">
        <v>433</v>
      </c>
      <c r="P3" s="23">
        <v>448</v>
      </c>
      <c r="Q3" s="24">
        <f>SUM(E3:P3)</f>
        <v>6916</v>
      </c>
    </row>
    <row r="4" spans="1:17">
      <c r="A4" s="17">
        <f t="shared" ref="A4:A54" si="0">A3+1</f>
        <v>3</v>
      </c>
      <c r="B4" s="18" t="s">
        <v>18</v>
      </c>
      <c r="C4" s="19">
        <v>257776</v>
      </c>
      <c r="D4" s="50">
        <v>20.37</v>
      </c>
      <c r="E4" s="21">
        <v>528</v>
      </c>
      <c r="F4" s="22">
        <v>541</v>
      </c>
      <c r="G4" s="22">
        <v>641</v>
      </c>
      <c r="H4" s="22">
        <v>708</v>
      </c>
      <c r="I4" s="22">
        <v>737</v>
      </c>
      <c r="J4" s="22">
        <v>597</v>
      </c>
      <c r="K4" s="22">
        <v>639</v>
      </c>
      <c r="L4" s="22">
        <v>670</v>
      </c>
      <c r="M4" s="22">
        <v>493</v>
      </c>
      <c r="N4" s="22">
        <v>481</v>
      </c>
      <c r="O4" s="22">
        <v>433</v>
      </c>
      <c r="P4" s="23">
        <v>448</v>
      </c>
      <c r="Q4" s="24">
        <f t="shared" ref="Q4:Q54" si="1">SUM(E4:P4)</f>
        <v>6916</v>
      </c>
    </row>
    <row r="5" spans="1:17">
      <c r="A5" s="17">
        <f t="shared" si="0"/>
        <v>4</v>
      </c>
      <c r="B5" s="18" t="s">
        <v>19</v>
      </c>
      <c r="C5" s="19">
        <v>346028</v>
      </c>
      <c r="D5" s="50">
        <v>18.22</v>
      </c>
      <c r="E5" s="21">
        <v>547</v>
      </c>
      <c r="F5" s="22">
        <v>550</v>
      </c>
      <c r="G5" s="22">
        <v>638</v>
      </c>
      <c r="H5" s="22">
        <v>701</v>
      </c>
      <c r="I5" s="22">
        <v>738</v>
      </c>
      <c r="J5" s="22">
        <v>626</v>
      </c>
      <c r="K5" s="22">
        <v>652</v>
      </c>
      <c r="L5" s="22">
        <v>671</v>
      </c>
      <c r="M5" s="22">
        <v>505</v>
      </c>
      <c r="N5" s="22">
        <v>478</v>
      </c>
      <c r="O5" s="22">
        <v>452</v>
      </c>
      <c r="P5" s="23">
        <v>479</v>
      </c>
      <c r="Q5" s="24">
        <f t="shared" si="1"/>
        <v>7037</v>
      </c>
    </row>
    <row r="6" spans="1:17">
      <c r="A6" s="17">
        <f t="shared" si="0"/>
        <v>5</v>
      </c>
      <c r="B6" s="18" t="s">
        <v>20</v>
      </c>
      <c r="C6" s="19">
        <v>239624</v>
      </c>
      <c r="D6" s="50">
        <v>11.29</v>
      </c>
      <c r="E6" s="21">
        <v>528</v>
      </c>
      <c r="F6" s="22">
        <v>541</v>
      </c>
      <c r="G6" s="22">
        <v>641</v>
      </c>
      <c r="H6" s="22">
        <v>708</v>
      </c>
      <c r="I6" s="22">
        <v>737</v>
      </c>
      <c r="J6" s="22">
        <v>597</v>
      </c>
      <c r="K6" s="22">
        <v>639</v>
      </c>
      <c r="L6" s="22">
        <v>670</v>
      </c>
      <c r="M6" s="22">
        <v>493</v>
      </c>
      <c r="N6" s="22">
        <v>481</v>
      </c>
      <c r="O6" s="22">
        <v>433</v>
      </c>
      <c r="P6" s="23">
        <v>448</v>
      </c>
      <c r="Q6" s="24">
        <f t="shared" si="1"/>
        <v>6916</v>
      </c>
    </row>
    <row r="7" spans="1:17">
      <c r="A7" s="17">
        <f t="shared" si="0"/>
        <v>6</v>
      </c>
      <c r="B7" s="18" t="s">
        <v>21</v>
      </c>
      <c r="C7" s="19">
        <v>212032</v>
      </c>
      <c r="D7" s="50">
        <v>10.11</v>
      </c>
      <c r="E7" s="21">
        <v>528</v>
      </c>
      <c r="F7" s="22">
        <v>541</v>
      </c>
      <c r="G7" s="22">
        <v>641</v>
      </c>
      <c r="H7" s="22">
        <v>708</v>
      </c>
      <c r="I7" s="22">
        <v>737</v>
      </c>
      <c r="J7" s="22">
        <v>597</v>
      </c>
      <c r="K7" s="22">
        <v>639</v>
      </c>
      <c r="L7" s="22">
        <v>670</v>
      </c>
      <c r="M7" s="22">
        <v>493</v>
      </c>
      <c r="N7" s="22">
        <v>481</v>
      </c>
      <c r="O7" s="22">
        <v>433</v>
      </c>
      <c r="P7" s="23">
        <v>448</v>
      </c>
      <c r="Q7" s="24">
        <f t="shared" si="1"/>
        <v>6916</v>
      </c>
    </row>
    <row r="8" spans="1:17">
      <c r="A8" s="17">
        <f t="shared" si="0"/>
        <v>7</v>
      </c>
      <c r="B8" s="18" t="s">
        <v>22</v>
      </c>
      <c r="C8" s="19">
        <v>272158</v>
      </c>
      <c r="D8" s="50">
        <v>13.77</v>
      </c>
      <c r="E8" s="21">
        <v>528</v>
      </c>
      <c r="F8" s="22">
        <v>541</v>
      </c>
      <c r="G8" s="22">
        <v>641</v>
      </c>
      <c r="H8" s="22">
        <v>708</v>
      </c>
      <c r="I8" s="22">
        <v>737</v>
      </c>
      <c r="J8" s="22">
        <v>597</v>
      </c>
      <c r="K8" s="22">
        <v>639</v>
      </c>
      <c r="L8" s="22">
        <v>670</v>
      </c>
      <c r="M8" s="22">
        <v>493</v>
      </c>
      <c r="N8" s="22">
        <v>481</v>
      </c>
      <c r="O8" s="22">
        <v>433</v>
      </c>
      <c r="P8" s="23">
        <v>448</v>
      </c>
      <c r="Q8" s="24">
        <f t="shared" si="1"/>
        <v>6916</v>
      </c>
    </row>
    <row r="9" spans="1:17">
      <c r="A9" s="17">
        <f t="shared" si="0"/>
        <v>8</v>
      </c>
      <c r="B9" s="18" t="s">
        <v>23</v>
      </c>
      <c r="C9" s="19">
        <v>523631</v>
      </c>
      <c r="D9" s="50">
        <v>43.01</v>
      </c>
      <c r="E9" s="21">
        <v>528</v>
      </c>
      <c r="F9" s="22">
        <v>541</v>
      </c>
      <c r="G9" s="22">
        <v>641</v>
      </c>
      <c r="H9" s="22">
        <v>708</v>
      </c>
      <c r="I9" s="22">
        <v>737</v>
      </c>
      <c r="J9" s="22">
        <v>597</v>
      </c>
      <c r="K9" s="22">
        <v>639</v>
      </c>
      <c r="L9" s="22">
        <v>670</v>
      </c>
      <c r="M9" s="22">
        <v>493</v>
      </c>
      <c r="N9" s="22">
        <v>481</v>
      </c>
      <c r="O9" s="22">
        <v>433</v>
      </c>
      <c r="P9" s="23">
        <v>448</v>
      </c>
      <c r="Q9" s="24">
        <f t="shared" si="1"/>
        <v>6916</v>
      </c>
    </row>
    <row r="10" spans="1:17">
      <c r="A10" s="17">
        <f t="shared" si="0"/>
        <v>9</v>
      </c>
      <c r="B10" s="18" t="s">
        <v>24</v>
      </c>
      <c r="C10" s="19">
        <v>418658</v>
      </c>
      <c r="D10" s="50">
        <v>22.84</v>
      </c>
      <c r="E10" s="21">
        <v>528</v>
      </c>
      <c r="F10" s="22">
        <v>541</v>
      </c>
      <c r="G10" s="22">
        <v>641</v>
      </c>
      <c r="H10" s="22">
        <v>708</v>
      </c>
      <c r="I10" s="22">
        <v>737</v>
      </c>
      <c r="J10" s="22">
        <v>597</v>
      </c>
      <c r="K10" s="22">
        <v>639</v>
      </c>
      <c r="L10" s="22">
        <v>670</v>
      </c>
      <c r="M10" s="22">
        <v>493</v>
      </c>
      <c r="N10" s="22">
        <v>481</v>
      </c>
      <c r="O10" s="22">
        <v>433</v>
      </c>
      <c r="P10" s="23">
        <v>448</v>
      </c>
      <c r="Q10" s="24">
        <f t="shared" si="1"/>
        <v>6916</v>
      </c>
    </row>
    <row r="11" spans="1:17">
      <c r="A11" s="17">
        <f t="shared" si="0"/>
        <v>10</v>
      </c>
      <c r="B11" s="18" t="s">
        <v>25</v>
      </c>
      <c r="C11" s="19">
        <v>284282</v>
      </c>
      <c r="D11" s="50">
        <v>14.67</v>
      </c>
      <c r="E11" s="21">
        <v>528</v>
      </c>
      <c r="F11" s="22">
        <v>541</v>
      </c>
      <c r="G11" s="22">
        <v>641</v>
      </c>
      <c r="H11" s="22">
        <v>708</v>
      </c>
      <c r="I11" s="22">
        <v>737</v>
      </c>
      <c r="J11" s="22">
        <v>597</v>
      </c>
      <c r="K11" s="22">
        <v>639</v>
      </c>
      <c r="L11" s="22">
        <v>670</v>
      </c>
      <c r="M11" s="22">
        <v>493</v>
      </c>
      <c r="N11" s="22">
        <v>481</v>
      </c>
      <c r="O11" s="22">
        <v>433</v>
      </c>
      <c r="P11" s="23">
        <v>448</v>
      </c>
      <c r="Q11" s="24">
        <f t="shared" si="1"/>
        <v>6916</v>
      </c>
    </row>
    <row r="12" spans="1:17">
      <c r="A12" s="17">
        <f t="shared" si="0"/>
        <v>11</v>
      </c>
      <c r="B12" s="18" t="s">
        <v>26</v>
      </c>
      <c r="C12" s="19">
        <v>740312</v>
      </c>
      <c r="D12" s="50">
        <v>61.86</v>
      </c>
      <c r="E12" s="21">
        <v>528</v>
      </c>
      <c r="F12" s="22">
        <v>541</v>
      </c>
      <c r="G12" s="22">
        <v>641</v>
      </c>
      <c r="H12" s="22">
        <v>708</v>
      </c>
      <c r="I12" s="22">
        <v>737</v>
      </c>
      <c r="J12" s="22">
        <v>597</v>
      </c>
      <c r="K12" s="22">
        <v>639</v>
      </c>
      <c r="L12" s="22">
        <v>670</v>
      </c>
      <c r="M12" s="22">
        <v>493</v>
      </c>
      <c r="N12" s="22">
        <v>481</v>
      </c>
      <c r="O12" s="22">
        <v>433</v>
      </c>
      <c r="P12" s="23">
        <v>448</v>
      </c>
      <c r="Q12" s="24">
        <f t="shared" si="1"/>
        <v>6916</v>
      </c>
    </row>
    <row r="13" spans="1:17">
      <c r="A13" s="17">
        <f t="shared" si="0"/>
        <v>12</v>
      </c>
      <c r="B13" s="18" t="s">
        <v>27</v>
      </c>
      <c r="C13" s="19">
        <v>937615</v>
      </c>
      <c r="D13" s="50">
        <v>58.05</v>
      </c>
      <c r="E13" s="21">
        <v>547</v>
      </c>
      <c r="F13" s="22">
        <v>550</v>
      </c>
      <c r="G13" s="22">
        <v>638</v>
      </c>
      <c r="H13" s="22">
        <v>701</v>
      </c>
      <c r="I13" s="22">
        <v>738</v>
      </c>
      <c r="J13" s="22">
        <v>626</v>
      </c>
      <c r="K13" s="22">
        <v>652</v>
      </c>
      <c r="L13" s="22">
        <v>671</v>
      </c>
      <c r="M13" s="22">
        <v>505</v>
      </c>
      <c r="N13" s="22">
        <v>478</v>
      </c>
      <c r="O13" s="22">
        <v>452</v>
      </c>
      <c r="P13" s="23">
        <v>479</v>
      </c>
      <c r="Q13" s="24">
        <f t="shared" si="1"/>
        <v>7037</v>
      </c>
    </row>
    <row r="14" spans="1:17">
      <c r="A14" s="17">
        <f t="shared" si="0"/>
        <v>13</v>
      </c>
      <c r="B14" s="18" t="s">
        <v>28</v>
      </c>
      <c r="C14" s="19">
        <v>241998</v>
      </c>
      <c r="D14" s="50">
        <v>15.11</v>
      </c>
      <c r="E14" s="21">
        <v>528</v>
      </c>
      <c r="F14" s="22">
        <v>541</v>
      </c>
      <c r="G14" s="22">
        <v>641</v>
      </c>
      <c r="H14" s="22">
        <v>708</v>
      </c>
      <c r="I14" s="22">
        <v>737</v>
      </c>
      <c r="J14" s="22">
        <v>597</v>
      </c>
      <c r="K14" s="22">
        <v>639</v>
      </c>
      <c r="L14" s="22">
        <v>670</v>
      </c>
      <c r="M14" s="22">
        <v>493</v>
      </c>
      <c r="N14" s="22">
        <v>481</v>
      </c>
      <c r="O14" s="22">
        <v>433</v>
      </c>
      <c r="P14" s="23">
        <v>448</v>
      </c>
      <c r="Q14" s="24">
        <f t="shared" si="1"/>
        <v>6916</v>
      </c>
    </row>
    <row r="15" spans="1:17">
      <c r="A15" s="17">
        <f t="shared" si="0"/>
        <v>14</v>
      </c>
      <c r="B15" s="18" t="s">
        <v>29</v>
      </c>
      <c r="C15" s="19">
        <v>341843</v>
      </c>
      <c r="D15" s="50">
        <v>15.59</v>
      </c>
      <c r="E15" s="21">
        <v>547</v>
      </c>
      <c r="F15" s="22">
        <v>550</v>
      </c>
      <c r="G15" s="22">
        <v>638</v>
      </c>
      <c r="H15" s="22">
        <v>701</v>
      </c>
      <c r="I15" s="22">
        <v>738</v>
      </c>
      <c r="J15" s="22">
        <v>626</v>
      </c>
      <c r="K15" s="22">
        <v>652</v>
      </c>
      <c r="L15" s="22">
        <v>671</v>
      </c>
      <c r="M15" s="22">
        <v>505</v>
      </c>
      <c r="N15" s="22">
        <v>478</v>
      </c>
      <c r="O15" s="22">
        <v>452</v>
      </c>
      <c r="P15" s="23">
        <v>479</v>
      </c>
      <c r="Q15" s="24">
        <f t="shared" si="1"/>
        <v>7037</v>
      </c>
    </row>
    <row r="16" spans="1:17">
      <c r="A16" s="17">
        <f t="shared" si="0"/>
        <v>15</v>
      </c>
      <c r="B16" s="18" t="s">
        <v>30</v>
      </c>
      <c r="C16" s="19">
        <v>586102</v>
      </c>
      <c r="D16" s="50">
        <v>34.06</v>
      </c>
      <c r="E16" s="21">
        <v>547</v>
      </c>
      <c r="F16" s="22">
        <v>550</v>
      </c>
      <c r="G16" s="22">
        <v>638</v>
      </c>
      <c r="H16" s="22">
        <v>701</v>
      </c>
      <c r="I16" s="22">
        <v>738</v>
      </c>
      <c r="J16" s="22">
        <v>626</v>
      </c>
      <c r="K16" s="22">
        <v>652</v>
      </c>
      <c r="L16" s="22">
        <v>671</v>
      </c>
      <c r="M16" s="22">
        <v>505</v>
      </c>
      <c r="N16" s="22">
        <v>478</v>
      </c>
      <c r="O16" s="22">
        <v>452</v>
      </c>
      <c r="P16" s="23">
        <v>479</v>
      </c>
      <c r="Q16" s="24">
        <f t="shared" si="1"/>
        <v>7037</v>
      </c>
    </row>
    <row r="17" spans="1:17">
      <c r="A17" s="17">
        <f t="shared" si="0"/>
        <v>16</v>
      </c>
      <c r="B17" s="18" t="s">
        <v>31</v>
      </c>
      <c r="C17" s="19">
        <v>297751</v>
      </c>
      <c r="D17" s="50">
        <v>13.01</v>
      </c>
      <c r="E17" s="21">
        <v>547</v>
      </c>
      <c r="F17" s="22">
        <v>550</v>
      </c>
      <c r="G17" s="22">
        <v>638</v>
      </c>
      <c r="H17" s="22">
        <v>701</v>
      </c>
      <c r="I17" s="22">
        <v>738</v>
      </c>
      <c r="J17" s="22">
        <v>626</v>
      </c>
      <c r="K17" s="22">
        <v>652</v>
      </c>
      <c r="L17" s="22">
        <v>671</v>
      </c>
      <c r="M17" s="22">
        <v>505</v>
      </c>
      <c r="N17" s="22">
        <v>478</v>
      </c>
      <c r="O17" s="22">
        <v>452</v>
      </c>
      <c r="P17" s="23">
        <v>479</v>
      </c>
      <c r="Q17" s="24">
        <f t="shared" si="1"/>
        <v>7037</v>
      </c>
    </row>
    <row r="18" spans="1:17">
      <c r="A18" s="17">
        <f t="shared" si="0"/>
        <v>17</v>
      </c>
      <c r="B18" s="18" t="s">
        <v>32</v>
      </c>
      <c r="C18" s="19">
        <v>352925</v>
      </c>
      <c r="D18" s="50">
        <v>20.61</v>
      </c>
      <c r="E18" s="21">
        <v>547</v>
      </c>
      <c r="F18" s="22">
        <v>550</v>
      </c>
      <c r="G18" s="22">
        <v>638</v>
      </c>
      <c r="H18" s="22">
        <v>701</v>
      </c>
      <c r="I18" s="22">
        <v>738</v>
      </c>
      <c r="J18" s="22">
        <v>626</v>
      </c>
      <c r="K18" s="22">
        <v>652</v>
      </c>
      <c r="L18" s="22">
        <v>671</v>
      </c>
      <c r="M18" s="22">
        <v>505</v>
      </c>
      <c r="N18" s="22">
        <v>478</v>
      </c>
      <c r="O18" s="22">
        <v>452</v>
      </c>
      <c r="P18" s="23">
        <v>479</v>
      </c>
      <c r="Q18" s="24">
        <f t="shared" si="1"/>
        <v>7037</v>
      </c>
    </row>
    <row r="19" spans="1:17">
      <c r="A19" s="17">
        <f t="shared" si="0"/>
        <v>18</v>
      </c>
      <c r="B19" s="18" t="s">
        <v>33</v>
      </c>
      <c r="C19" s="19">
        <v>216588</v>
      </c>
      <c r="D19" s="50">
        <v>10.16</v>
      </c>
      <c r="E19" s="21">
        <v>528</v>
      </c>
      <c r="F19" s="22">
        <v>541</v>
      </c>
      <c r="G19" s="22">
        <v>641</v>
      </c>
      <c r="H19" s="22">
        <v>708</v>
      </c>
      <c r="I19" s="22">
        <v>737</v>
      </c>
      <c r="J19" s="22">
        <v>597</v>
      </c>
      <c r="K19" s="22">
        <v>639</v>
      </c>
      <c r="L19" s="22">
        <v>670</v>
      </c>
      <c r="M19" s="22">
        <v>493</v>
      </c>
      <c r="N19" s="22">
        <v>481</v>
      </c>
      <c r="O19" s="22">
        <v>433</v>
      </c>
      <c r="P19" s="23">
        <v>448</v>
      </c>
      <c r="Q19" s="24">
        <f t="shared" si="1"/>
        <v>6916</v>
      </c>
    </row>
    <row r="20" spans="1:17">
      <c r="A20" s="17">
        <f t="shared" si="0"/>
        <v>19</v>
      </c>
      <c r="B20" s="18" t="s">
        <v>34</v>
      </c>
      <c r="C20" s="19">
        <v>580746</v>
      </c>
      <c r="D20" s="50">
        <v>32.22</v>
      </c>
      <c r="E20" s="21">
        <v>547</v>
      </c>
      <c r="F20" s="22">
        <v>550</v>
      </c>
      <c r="G20" s="22">
        <v>638</v>
      </c>
      <c r="H20" s="22">
        <v>701</v>
      </c>
      <c r="I20" s="22">
        <v>738</v>
      </c>
      <c r="J20" s="22">
        <v>626</v>
      </c>
      <c r="K20" s="22">
        <v>652</v>
      </c>
      <c r="L20" s="22">
        <v>671</v>
      </c>
      <c r="M20" s="22">
        <v>505</v>
      </c>
      <c r="N20" s="22">
        <v>478</v>
      </c>
      <c r="O20" s="22">
        <v>452</v>
      </c>
      <c r="P20" s="23">
        <v>479</v>
      </c>
      <c r="Q20" s="24">
        <f t="shared" si="1"/>
        <v>7037</v>
      </c>
    </row>
    <row r="21" spans="1:17">
      <c r="A21" s="17">
        <f t="shared" si="0"/>
        <v>20</v>
      </c>
      <c r="B21" s="18" t="s">
        <v>35</v>
      </c>
      <c r="C21" s="19">
        <v>750075</v>
      </c>
      <c r="D21" s="50">
        <v>48.08</v>
      </c>
      <c r="E21" s="21">
        <v>547</v>
      </c>
      <c r="F21" s="22">
        <v>550</v>
      </c>
      <c r="G21" s="22">
        <v>638</v>
      </c>
      <c r="H21" s="22">
        <v>701</v>
      </c>
      <c r="I21" s="22">
        <v>738</v>
      </c>
      <c r="J21" s="22">
        <v>626</v>
      </c>
      <c r="K21" s="22">
        <v>652</v>
      </c>
      <c r="L21" s="22">
        <v>671</v>
      </c>
      <c r="M21" s="22">
        <v>505</v>
      </c>
      <c r="N21" s="22">
        <v>478</v>
      </c>
      <c r="O21" s="22">
        <v>452</v>
      </c>
      <c r="P21" s="23">
        <v>479</v>
      </c>
      <c r="Q21" s="24">
        <f t="shared" si="1"/>
        <v>7037</v>
      </c>
    </row>
    <row r="22" spans="1:17">
      <c r="A22" s="17">
        <f t="shared" si="0"/>
        <v>21</v>
      </c>
      <c r="B22" s="18" t="s">
        <v>36</v>
      </c>
      <c r="C22" s="19">
        <v>692322</v>
      </c>
      <c r="D22" s="50">
        <v>53.25</v>
      </c>
      <c r="E22" s="21">
        <v>528</v>
      </c>
      <c r="F22" s="22">
        <v>541</v>
      </c>
      <c r="G22" s="22">
        <v>641</v>
      </c>
      <c r="H22" s="22">
        <v>708</v>
      </c>
      <c r="I22" s="22">
        <v>737</v>
      </c>
      <c r="J22" s="22">
        <v>597</v>
      </c>
      <c r="K22" s="22">
        <v>639</v>
      </c>
      <c r="L22" s="22">
        <v>670</v>
      </c>
      <c r="M22" s="22">
        <v>493</v>
      </c>
      <c r="N22" s="22">
        <v>481</v>
      </c>
      <c r="O22" s="22">
        <v>433</v>
      </c>
      <c r="P22" s="23">
        <v>448</v>
      </c>
      <c r="Q22" s="24">
        <f t="shared" si="1"/>
        <v>6916</v>
      </c>
    </row>
    <row r="23" spans="1:17">
      <c r="A23" s="17">
        <f t="shared" si="0"/>
        <v>22</v>
      </c>
      <c r="B23" s="18" t="s">
        <v>37</v>
      </c>
      <c r="C23" s="19">
        <v>450868</v>
      </c>
      <c r="D23" s="50">
        <v>34.799999999999997</v>
      </c>
      <c r="E23" s="21">
        <v>528</v>
      </c>
      <c r="F23" s="22">
        <v>541</v>
      </c>
      <c r="G23" s="22">
        <v>641</v>
      </c>
      <c r="H23" s="22">
        <v>708</v>
      </c>
      <c r="I23" s="22">
        <v>737</v>
      </c>
      <c r="J23" s="22">
        <v>597</v>
      </c>
      <c r="K23" s="22">
        <v>639</v>
      </c>
      <c r="L23" s="22">
        <v>670</v>
      </c>
      <c r="M23" s="22">
        <v>493</v>
      </c>
      <c r="N23" s="22">
        <v>481</v>
      </c>
      <c r="O23" s="22">
        <v>433</v>
      </c>
      <c r="P23" s="23">
        <v>448</v>
      </c>
      <c r="Q23" s="24">
        <f t="shared" si="1"/>
        <v>6916</v>
      </c>
    </row>
    <row r="24" spans="1:17">
      <c r="A24" s="17">
        <f t="shared" si="0"/>
        <v>23</v>
      </c>
      <c r="B24" s="18" t="s">
        <v>38</v>
      </c>
      <c r="C24" s="19">
        <v>690645</v>
      </c>
      <c r="D24" s="50">
        <v>49.9</v>
      </c>
      <c r="E24" s="21">
        <v>528</v>
      </c>
      <c r="F24" s="22">
        <v>541</v>
      </c>
      <c r="G24" s="22">
        <v>641</v>
      </c>
      <c r="H24" s="22">
        <v>708</v>
      </c>
      <c r="I24" s="22">
        <v>737</v>
      </c>
      <c r="J24" s="22">
        <v>597</v>
      </c>
      <c r="K24" s="22">
        <v>639</v>
      </c>
      <c r="L24" s="22">
        <v>670</v>
      </c>
      <c r="M24" s="22">
        <v>493</v>
      </c>
      <c r="N24" s="22">
        <v>481</v>
      </c>
      <c r="O24" s="22">
        <v>433</v>
      </c>
      <c r="P24" s="23">
        <v>448</v>
      </c>
      <c r="Q24" s="24">
        <f t="shared" si="1"/>
        <v>6916</v>
      </c>
    </row>
    <row r="25" spans="1:17">
      <c r="A25" s="17">
        <f t="shared" si="0"/>
        <v>24</v>
      </c>
      <c r="B25" s="18" t="s">
        <v>39</v>
      </c>
      <c r="C25" s="19">
        <v>579241</v>
      </c>
      <c r="D25" s="50">
        <v>186.38</v>
      </c>
      <c r="E25" s="21">
        <v>561</v>
      </c>
      <c r="F25" s="22">
        <v>569</v>
      </c>
      <c r="G25" s="22">
        <v>654</v>
      </c>
      <c r="H25" s="22">
        <v>714</v>
      </c>
      <c r="I25" s="22">
        <v>756</v>
      </c>
      <c r="J25" s="22">
        <v>624</v>
      </c>
      <c r="K25" s="22">
        <v>652</v>
      </c>
      <c r="L25" s="22">
        <v>716</v>
      </c>
      <c r="M25" s="22">
        <v>518</v>
      </c>
      <c r="N25" s="22">
        <v>504</v>
      </c>
      <c r="O25" s="22">
        <v>476</v>
      </c>
      <c r="P25" s="23">
        <v>495</v>
      </c>
      <c r="Q25" s="24">
        <f t="shared" si="1"/>
        <v>7239</v>
      </c>
    </row>
    <row r="26" spans="1:17">
      <c r="A26" s="17">
        <f t="shared" si="0"/>
        <v>25</v>
      </c>
      <c r="B26" s="18" t="s">
        <v>40</v>
      </c>
      <c r="C26" s="19">
        <v>184266</v>
      </c>
      <c r="D26" s="50">
        <v>24.36</v>
      </c>
      <c r="E26" s="21">
        <v>565</v>
      </c>
      <c r="F26" s="22">
        <v>574</v>
      </c>
      <c r="G26" s="22">
        <v>662</v>
      </c>
      <c r="H26" s="22">
        <v>715</v>
      </c>
      <c r="I26" s="22">
        <v>749</v>
      </c>
      <c r="J26" s="22">
        <v>620</v>
      </c>
      <c r="K26" s="22">
        <v>654</v>
      </c>
      <c r="L26" s="22">
        <v>705</v>
      </c>
      <c r="M26" s="22">
        <v>526</v>
      </c>
      <c r="N26" s="22">
        <v>510</v>
      </c>
      <c r="O26" s="22">
        <v>481</v>
      </c>
      <c r="P26" s="23">
        <v>496</v>
      </c>
      <c r="Q26" s="24">
        <f t="shared" si="1"/>
        <v>7257</v>
      </c>
    </row>
    <row r="27" spans="1:17">
      <c r="A27" s="17">
        <f t="shared" si="0"/>
        <v>26</v>
      </c>
      <c r="B27" s="18" t="s">
        <v>41</v>
      </c>
      <c r="C27" s="19">
        <v>150497</v>
      </c>
      <c r="D27" s="50">
        <v>10.98</v>
      </c>
      <c r="E27" s="21">
        <v>550</v>
      </c>
      <c r="F27" s="22">
        <v>563</v>
      </c>
      <c r="G27" s="22">
        <v>652</v>
      </c>
      <c r="H27" s="22">
        <v>710</v>
      </c>
      <c r="I27" s="22">
        <v>751</v>
      </c>
      <c r="J27" s="22">
        <v>623</v>
      </c>
      <c r="K27" s="22">
        <v>657</v>
      </c>
      <c r="L27" s="22">
        <v>709</v>
      </c>
      <c r="M27" s="22">
        <v>527</v>
      </c>
      <c r="N27" s="22">
        <v>508</v>
      </c>
      <c r="O27" s="22">
        <v>467</v>
      </c>
      <c r="P27" s="23">
        <v>487</v>
      </c>
      <c r="Q27" s="24">
        <f t="shared" si="1"/>
        <v>7204</v>
      </c>
    </row>
    <row r="28" spans="1:17">
      <c r="A28" s="17">
        <f t="shared" si="0"/>
        <v>27</v>
      </c>
      <c r="B28" s="18" t="s">
        <v>42</v>
      </c>
      <c r="C28" s="19">
        <v>195919</v>
      </c>
      <c r="D28" s="50">
        <v>16.420000000000002</v>
      </c>
      <c r="E28" s="21">
        <v>550</v>
      </c>
      <c r="F28" s="22">
        <v>563</v>
      </c>
      <c r="G28" s="22">
        <v>652</v>
      </c>
      <c r="H28" s="22">
        <v>710</v>
      </c>
      <c r="I28" s="22">
        <v>751</v>
      </c>
      <c r="J28" s="22">
        <v>623</v>
      </c>
      <c r="K28" s="22">
        <v>657</v>
      </c>
      <c r="L28" s="22">
        <v>709</v>
      </c>
      <c r="M28" s="22">
        <v>527</v>
      </c>
      <c r="N28" s="22">
        <v>508</v>
      </c>
      <c r="O28" s="22">
        <v>467</v>
      </c>
      <c r="P28" s="23">
        <v>487</v>
      </c>
      <c r="Q28" s="24">
        <f t="shared" si="1"/>
        <v>7204</v>
      </c>
    </row>
    <row r="29" spans="1:17">
      <c r="A29" s="17">
        <f t="shared" si="0"/>
        <v>28</v>
      </c>
      <c r="B29" s="18" t="s">
        <v>43</v>
      </c>
      <c r="C29" s="19">
        <v>132368</v>
      </c>
      <c r="D29" s="50">
        <v>103.31</v>
      </c>
      <c r="E29" s="21">
        <v>560</v>
      </c>
      <c r="F29" s="22">
        <v>579</v>
      </c>
      <c r="G29" s="22">
        <v>667</v>
      </c>
      <c r="H29" s="22">
        <v>727</v>
      </c>
      <c r="I29" s="22">
        <v>762</v>
      </c>
      <c r="J29" s="22">
        <v>625</v>
      </c>
      <c r="K29" s="22">
        <v>658</v>
      </c>
      <c r="L29" s="22">
        <v>705</v>
      </c>
      <c r="M29" s="22">
        <v>519</v>
      </c>
      <c r="N29" s="22">
        <v>503</v>
      </c>
      <c r="O29" s="22">
        <v>470</v>
      </c>
      <c r="P29" s="23">
        <v>501</v>
      </c>
      <c r="Q29" s="24">
        <f t="shared" si="1"/>
        <v>7276</v>
      </c>
    </row>
    <row r="30" spans="1:17">
      <c r="A30" s="17">
        <f t="shared" si="0"/>
        <v>29</v>
      </c>
      <c r="B30" s="18" t="s">
        <v>44</v>
      </c>
      <c r="C30" s="19">
        <v>262719</v>
      </c>
      <c r="D30" s="50">
        <v>29.43</v>
      </c>
      <c r="E30" s="21">
        <v>550</v>
      </c>
      <c r="F30" s="22">
        <v>563</v>
      </c>
      <c r="G30" s="22">
        <v>652</v>
      </c>
      <c r="H30" s="22">
        <v>710</v>
      </c>
      <c r="I30" s="22">
        <v>751</v>
      </c>
      <c r="J30" s="22">
        <v>623</v>
      </c>
      <c r="K30" s="22">
        <v>657</v>
      </c>
      <c r="L30" s="22">
        <v>709</v>
      </c>
      <c r="M30" s="22">
        <v>527</v>
      </c>
      <c r="N30" s="22">
        <v>508</v>
      </c>
      <c r="O30" s="22">
        <v>467</v>
      </c>
      <c r="P30" s="23">
        <v>487</v>
      </c>
      <c r="Q30" s="24">
        <f t="shared" si="1"/>
        <v>7204</v>
      </c>
    </row>
    <row r="31" spans="1:17">
      <c r="A31" s="17">
        <f t="shared" si="0"/>
        <v>30</v>
      </c>
      <c r="B31" s="18" t="s">
        <v>45</v>
      </c>
      <c r="C31" s="19">
        <v>114189</v>
      </c>
      <c r="D31" s="50">
        <v>17.34</v>
      </c>
      <c r="E31" s="21">
        <v>561</v>
      </c>
      <c r="F31" s="22">
        <v>569</v>
      </c>
      <c r="G31" s="22">
        <v>654</v>
      </c>
      <c r="H31" s="22">
        <v>714</v>
      </c>
      <c r="I31" s="22">
        <v>756</v>
      </c>
      <c r="J31" s="22">
        <v>624</v>
      </c>
      <c r="K31" s="22">
        <v>652</v>
      </c>
      <c r="L31" s="22">
        <v>716</v>
      </c>
      <c r="M31" s="22">
        <v>518</v>
      </c>
      <c r="N31" s="22">
        <v>504</v>
      </c>
      <c r="O31" s="22">
        <v>476</v>
      </c>
      <c r="P31" s="23">
        <v>495</v>
      </c>
      <c r="Q31" s="24">
        <f t="shared" si="1"/>
        <v>7239</v>
      </c>
    </row>
    <row r="32" spans="1:17">
      <c r="A32" s="17">
        <f t="shared" si="0"/>
        <v>31</v>
      </c>
      <c r="B32" s="18" t="s">
        <v>46</v>
      </c>
      <c r="C32" s="19">
        <v>242917</v>
      </c>
      <c r="D32" s="50">
        <v>21.58</v>
      </c>
      <c r="E32" s="21">
        <v>550</v>
      </c>
      <c r="F32" s="22">
        <v>563</v>
      </c>
      <c r="G32" s="22">
        <v>652</v>
      </c>
      <c r="H32" s="22">
        <v>710</v>
      </c>
      <c r="I32" s="22">
        <v>751</v>
      </c>
      <c r="J32" s="22">
        <v>623</v>
      </c>
      <c r="K32" s="22">
        <v>657</v>
      </c>
      <c r="L32" s="22">
        <v>709</v>
      </c>
      <c r="M32" s="22">
        <v>527</v>
      </c>
      <c r="N32" s="22">
        <v>508</v>
      </c>
      <c r="O32" s="22">
        <v>467</v>
      </c>
      <c r="P32" s="23">
        <v>487</v>
      </c>
      <c r="Q32" s="24">
        <f t="shared" si="1"/>
        <v>7204</v>
      </c>
    </row>
    <row r="33" spans="1:17">
      <c r="A33" s="17">
        <f t="shared" si="0"/>
        <v>32</v>
      </c>
      <c r="B33" s="18" t="s">
        <v>47</v>
      </c>
      <c r="C33" s="19">
        <v>432264</v>
      </c>
      <c r="D33" s="50">
        <v>71.55</v>
      </c>
      <c r="E33" s="71">
        <v>532</v>
      </c>
      <c r="F33" s="72">
        <v>534</v>
      </c>
      <c r="G33" s="72">
        <v>616</v>
      </c>
      <c r="H33" s="72">
        <v>701</v>
      </c>
      <c r="I33" s="72">
        <v>744</v>
      </c>
      <c r="J33" s="72">
        <v>621</v>
      </c>
      <c r="K33" s="72">
        <v>669</v>
      </c>
      <c r="L33" s="72">
        <v>730</v>
      </c>
      <c r="M33" s="72">
        <v>529</v>
      </c>
      <c r="N33" s="72">
        <v>492</v>
      </c>
      <c r="O33" s="72">
        <v>451</v>
      </c>
      <c r="P33" s="73">
        <v>475</v>
      </c>
      <c r="Q33" s="24">
        <f t="shared" si="1"/>
        <v>7094</v>
      </c>
    </row>
    <row r="34" spans="1:17">
      <c r="A34" s="17">
        <f t="shared" si="0"/>
        <v>33</v>
      </c>
      <c r="B34" s="18" t="s">
        <v>48</v>
      </c>
      <c r="C34" s="19">
        <v>127264</v>
      </c>
      <c r="D34" s="50">
        <v>11.3</v>
      </c>
      <c r="E34" s="71">
        <v>550</v>
      </c>
      <c r="F34" s="72">
        <v>563</v>
      </c>
      <c r="G34" s="72">
        <v>652</v>
      </c>
      <c r="H34" s="72">
        <v>710</v>
      </c>
      <c r="I34" s="72">
        <v>751</v>
      </c>
      <c r="J34" s="72">
        <v>623</v>
      </c>
      <c r="K34" s="72">
        <v>657</v>
      </c>
      <c r="L34" s="72">
        <v>709</v>
      </c>
      <c r="M34" s="72">
        <v>527</v>
      </c>
      <c r="N34" s="72">
        <v>508</v>
      </c>
      <c r="O34" s="72">
        <v>467</v>
      </c>
      <c r="P34" s="73">
        <v>487</v>
      </c>
      <c r="Q34" s="24">
        <f t="shared" si="1"/>
        <v>7204</v>
      </c>
    </row>
    <row r="35" spans="1:17">
      <c r="A35" s="17">
        <f t="shared" si="0"/>
        <v>34</v>
      </c>
      <c r="B35" s="18" t="s">
        <v>49</v>
      </c>
      <c r="C35" s="19">
        <v>198980</v>
      </c>
      <c r="D35" s="50">
        <v>20.51</v>
      </c>
      <c r="E35" s="71">
        <v>550</v>
      </c>
      <c r="F35" s="72">
        <v>563</v>
      </c>
      <c r="G35" s="72">
        <v>652</v>
      </c>
      <c r="H35" s="72">
        <v>710</v>
      </c>
      <c r="I35" s="72">
        <v>751</v>
      </c>
      <c r="J35" s="72">
        <v>623</v>
      </c>
      <c r="K35" s="72">
        <v>657</v>
      </c>
      <c r="L35" s="72">
        <v>709</v>
      </c>
      <c r="M35" s="72">
        <v>527</v>
      </c>
      <c r="N35" s="72">
        <v>508</v>
      </c>
      <c r="O35" s="72">
        <v>467</v>
      </c>
      <c r="P35" s="73">
        <v>487</v>
      </c>
      <c r="Q35" s="24">
        <f t="shared" si="1"/>
        <v>7204</v>
      </c>
    </row>
    <row r="36" spans="1:17">
      <c r="A36" s="17">
        <f t="shared" si="0"/>
        <v>35</v>
      </c>
      <c r="B36" s="18" t="s">
        <v>50</v>
      </c>
      <c r="C36" s="19">
        <v>190747</v>
      </c>
      <c r="D36" s="50">
        <v>27.55</v>
      </c>
      <c r="E36" s="71">
        <v>561</v>
      </c>
      <c r="F36" s="72">
        <v>569</v>
      </c>
      <c r="G36" s="72">
        <v>654</v>
      </c>
      <c r="H36" s="72">
        <v>714</v>
      </c>
      <c r="I36" s="72">
        <v>756</v>
      </c>
      <c r="J36" s="72">
        <v>624</v>
      </c>
      <c r="K36" s="72">
        <v>652</v>
      </c>
      <c r="L36" s="72">
        <v>716</v>
      </c>
      <c r="M36" s="72">
        <v>518</v>
      </c>
      <c r="N36" s="72">
        <v>504</v>
      </c>
      <c r="O36" s="72">
        <v>476</v>
      </c>
      <c r="P36" s="73">
        <v>495</v>
      </c>
      <c r="Q36" s="24">
        <f t="shared" si="1"/>
        <v>7239</v>
      </c>
    </row>
    <row r="37" spans="1:17">
      <c r="A37" s="17">
        <f t="shared" si="0"/>
        <v>36</v>
      </c>
      <c r="B37" s="18" t="s">
        <v>51</v>
      </c>
      <c r="C37" s="19">
        <v>152032</v>
      </c>
      <c r="D37" s="50">
        <v>17.14</v>
      </c>
      <c r="E37" s="71">
        <v>565</v>
      </c>
      <c r="F37" s="72">
        <v>574</v>
      </c>
      <c r="G37" s="72">
        <v>662</v>
      </c>
      <c r="H37" s="72">
        <v>715</v>
      </c>
      <c r="I37" s="72">
        <v>749</v>
      </c>
      <c r="J37" s="72">
        <v>620</v>
      </c>
      <c r="K37" s="72">
        <v>654</v>
      </c>
      <c r="L37" s="72">
        <v>705</v>
      </c>
      <c r="M37" s="72">
        <v>526</v>
      </c>
      <c r="N37" s="72">
        <v>510</v>
      </c>
      <c r="O37" s="72">
        <v>481</v>
      </c>
      <c r="P37" s="73">
        <v>496</v>
      </c>
      <c r="Q37" s="24">
        <f t="shared" si="1"/>
        <v>7257</v>
      </c>
    </row>
    <row r="38" spans="1:17">
      <c r="A38" s="17">
        <f t="shared" si="0"/>
        <v>37</v>
      </c>
      <c r="B38" s="18" t="s">
        <v>52</v>
      </c>
      <c r="C38" s="19">
        <v>130602</v>
      </c>
      <c r="D38" s="50">
        <v>11.46</v>
      </c>
      <c r="E38" s="71">
        <v>550</v>
      </c>
      <c r="F38" s="72">
        <v>563</v>
      </c>
      <c r="G38" s="72">
        <v>652</v>
      </c>
      <c r="H38" s="72">
        <v>710</v>
      </c>
      <c r="I38" s="72">
        <v>751</v>
      </c>
      <c r="J38" s="72">
        <v>623</v>
      </c>
      <c r="K38" s="72">
        <v>657</v>
      </c>
      <c r="L38" s="72">
        <v>709</v>
      </c>
      <c r="M38" s="72">
        <v>527</v>
      </c>
      <c r="N38" s="72">
        <v>508</v>
      </c>
      <c r="O38" s="72">
        <v>467</v>
      </c>
      <c r="P38" s="73">
        <v>487</v>
      </c>
      <c r="Q38" s="24">
        <f t="shared" si="1"/>
        <v>7204</v>
      </c>
    </row>
    <row r="39" spans="1:17">
      <c r="A39" s="17">
        <f t="shared" si="0"/>
        <v>38</v>
      </c>
      <c r="B39" s="18" t="s">
        <v>53</v>
      </c>
      <c r="C39" s="19">
        <v>76944</v>
      </c>
      <c r="D39" s="50">
        <v>8.15</v>
      </c>
      <c r="E39" s="71">
        <v>550</v>
      </c>
      <c r="F39" s="72">
        <v>563</v>
      </c>
      <c r="G39" s="72">
        <v>652</v>
      </c>
      <c r="H39" s="72">
        <v>710</v>
      </c>
      <c r="I39" s="72">
        <v>751</v>
      </c>
      <c r="J39" s="72">
        <v>623</v>
      </c>
      <c r="K39" s="72">
        <v>657</v>
      </c>
      <c r="L39" s="72">
        <v>709</v>
      </c>
      <c r="M39" s="72">
        <v>527</v>
      </c>
      <c r="N39" s="72">
        <v>508</v>
      </c>
      <c r="O39" s="72">
        <v>467</v>
      </c>
      <c r="P39" s="73">
        <v>487</v>
      </c>
      <c r="Q39" s="24">
        <f t="shared" si="1"/>
        <v>7204</v>
      </c>
    </row>
    <row r="40" spans="1:17">
      <c r="A40" s="17">
        <f t="shared" si="0"/>
        <v>39</v>
      </c>
      <c r="B40" s="18" t="s">
        <v>54</v>
      </c>
      <c r="C40" s="19">
        <v>55721</v>
      </c>
      <c r="D40" s="50">
        <v>10.16</v>
      </c>
      <c r="E40" s="71">
        <v>560</v>
      </c>
      <c r="F40" s="72">
        <v>579</v>
      </c>
      <c r="G40" s="72">
        <v>667</v>
      </c>
      <c r="H40" s="72">
        <v>727</v>
      </c>
      <c r="I40" s="72">
        <v>762</v>
      </c>
      <c r="J40" s="72">
        <v>625</v>
      </c>
      <c r="K40" s="72">
        <v>658</v>
      </c>
      <c r="L40" s="72">
        <v>705</v>
      </c>
      <c r="M40" s="72">
        <v>519</v>
      </c>
      <c r="N40" s="72">
        <v>503</v>
      </c>
      <c r="O40" s="72">
        <v>470</v>
      </c>
      <c r="P40" s="73">
        <v>501</v>
      </c>
      <c r="Q40" s="24">
        <f t="shared" si="1"/>
        <v>7276</v>
      </c>
    </row>
    <row r="41" spans="1:17">
      <c r="A41" s="17">
        <f t="shared" si="0"/>
        <v>40</v>
      </c>
      <c r="B41" s="18" t="s">
        <v>55</v>
      </c>
      <c r="C41" s="19">
        <v>84434</v>
      </c>
      <c r="D41" s="50">
        <v>6.39</v>
      </c>
      <c r="E41" s="71">
        <v>550</v>
      </c>
      <c r="F41" s="72">
        <v>563</v>
      </c>
      <c r="G41" s="72">
        <v>652</v>
      </c>
      <c r="H41" s="72">
        <v>710</v>
      </c>
      <c r="I41" s="72">
        <v>751</v>
      </c>
      <c r="J41" s="72">
        <v>623</v>
      </c>
      <c r="K41" s="72">
        <v>657</v>
      </c>
      <c r="L41" s="72">
        <v>709</v>
      </c>
      <c r="M41" s="72">
        <v>527</v>
      </c>
      <c r="N41" s="72">
        <v>508</v>
      </c>
      <c r="O41" s="72">
        <v>467</v>
      </c>
      <c r="P41" s="73">
        <v>487</v>
      </c>
      <c r="Q41" s="24">
        <f t="shared" si="1"/>
        <v>7204</v>
      </c>
    </row>
    <row r="42" spans="1:17">
      <c r="A42" s="17">
        <f t="shared" si="0"/>
        <v>41</v>
      </c>
      <c r="B42" s="18" t="s">
        <v>56</v>
      </c>
      <c r="C42" s="19">
        <v>83881</v>
      </c>
      <c r="D42" s="50">
        <v>13.42</v>
      </c>
      <c r="E42" s="71">
        <v>565</v>
      </c>
      <c r="F42" s="72">
        <v>574</v>
      </c>
      <c r="G42" s="72">
        <v>662</v>
      </c>
      <c r="H42" s="72">
        <v>715</v>
      </c>
      <c r="I42" s="72">
        <v>749</v>
      </c>
      <c r="J42" s="72">
        <v>620</v>
      </c>
      <c r="K42" s="72">
        <v>654</v>
      </c>
      <c r="L42" s="72">
        <v>705</v>
      </c>
      <c r="M42" s="72">
        <v>526</v>
      </c>
      <c r="N42" s="72">
        <v>510</v>
      </c>
      <c r="O42" s="72">
        <v>481</v>
      </c>
      <c r="P42" s="73">
        <v>496</v>
      </c>
      <c r="Q42" s="24">
        <f t="shared" si="1"/>
        <v>7257</v>
      </c>
    </row>
    <row r="43" spans="1:17">
      <c r="A43" s="17">
        <f t="shared" si="0"/>
        <v>42</v>
      </c>
      <c r="B43" s="18" t="s">
        <v>57</v>
      </c>
      <c r="C43" s="19">
        <v>76333</v>
      </c>
      <c r="D43" s="50">
        <v>10.23</v>
      </c>
      <c r="E43" s="71">
        <v>572</v>
      </c>
      <c r="F43" s="72">
        <v>589</v>
      </c>
      <c r="G43" s="72">
        <v>681</v>
      </c>
      <c r="H43" s="72">
        <v>740</v>
      </c>
      <c r="I43" s="72">
        <v>765</v>
      </c>
      <c r="J43" s="72">
        <v>635</v>
      </c>
      <c r="K43" s="72">
        <v>664</v>
      </c>
      <c r="L43" s="72">
        <v>712</v>
      </c>
      <c r="M43" s="72">
        <v>534</v>
      </c>
      <c r="N43" s="72">
        <v>511</v>
      </c>
      <c r="O43" s="72">
        <v>471</v>
      </c>
      <c r="P43" s="73">
        <v>494</v>
      </c>
      <c r="Q43" s="24">
        <f t="shared" si="1"/>
        <v>7368</v>
      </c>
    </row>
    <row r="44" spans="1:17">
      <c r="A44" s="17">
        <f t="shared" si="0"/>
        <v>43</v>
      </c>
      <c r="B44" s="18" t="s">
        <v>58</v>
      </c>
      <c r="C44" s="19">
        <v>115401</v>
      </c>
      <c r="D44" s="50">
        <v>12.88</v>
      </c>
      <c r="E44" s="71">
        <v>550</v>
      </c>
      <c r="F44" s="72">
        <v>563</v>
      </c>
      <c r="G44" s="72">
        <v>652</v>
      </c>
      <c r="H44" s="72">
        <v>710</v>
      </c>
      <c r="I44" s="72">
        <v>751</v>
      </c>
      <c r="J44" s="72">
        <v>623</v>
      </c>
      <c r="K44" s="72">
        <v>657</v>
      </c>
      <c r="L44" s="72">
        <v>709</v>
      </c>
      <c r="M44" s="72">
        <v>527</v>
      </c>
      <c r="N44" s="72">
        <v>508</v>
      </c>
      <c r="O44" s="72">
        <v>467</v>
      </c>
      <c r="P44" s="73">
        <v>487</v>
      </c>
      <c r="Q44" s="24">
        <f t="shared" si="1"/>
        <v>7204</v>
      </c>
    </row>
    <row r="45" spans="1:17">
      <c r="A45" s="17">
        <f t="shared" si="0"/>
        <v>44</v>
      </c>
      <c r="B45" s="18" t="s">
        <v>59</v>
      </c>
      <c r="C45" s="19">
        <v>70713</v>
      </c>
      <c r="D45" s="50">
        <v>15.32</v>
      </c>
      <c r="E45" s="71">
        <v>565</v>
      </c>
      <c r="F45" s="72">
        <v>574</v>
      </c>
      <c r="G45" s="72">
        <v>662</v>
      </c>
      <c r="H45" s="72">
        <v>715</v>
      </c>
      <c r="I45" s="72">
        <v>749</v>
      </c>
      <c r="J45" s="72">
        <v>620</v>
      </c>
      <c r="K45" s="72">
        <v>654</v>
      </c>
      <c r="L45" s="72">
        <v>705</v>
      </c>
      <c r="M45" s="72">
        <v>526</v>
      </c>
      <c r="N45" s="72">
        <v>510</v>
      </c>
      <c r="O45" s="72">
        <v>481</v>
      </c>
      <c r="P45" s="73">
        <v>496</v>
      </c>
      <c r="Q45" s="24">
        <f t="shared" si="1"/>
        <v>7257</v>
      </c>
    </row>
    <row r="46" spans="1:17">
      <c r="A46" s="17">
        <f t="shared" si="0"/>
        <v>45</v>
      </c>
      <c r="B46" s="18" t="s">
        <v>60</v>
      </c>
      <c r="C46" s="19">
        <v>145873</v>
      </c>
      <c r="D46" s="50">
        <v>21.01</v>
      </c>
      <c r="E46" s="71">
        <v>550</v>
      </c>
      <c r="F46" s="72">
        <v>563</v>
      </c>
      <c r="G46" s="72">
        <v>652</v>
      </c>
      <c r="H46" s="72">
        <v>710</v>
      </c>
      <c r="I46" s="72">
        <v>751</v>
      </c>
      <c r="J46" s="72">
        <v>623</v>
      </c>
      <c r="K46" s="72">
        <v>657</v>
      </c>
      <c r="L46" s="72">
        <v>709</v>
      </c>
      <c r="M46" s="72">
        <v>527</v>
      </c>
      <c r="N46" s="72">
        <v>508</v>
      </c>
      <c r="O46" s="72">
        <v>467</v>
      </c>
      <c r="P46" s="73">
        <v>487</v>
      </c>
      <c r="Q46" s="24">
        <f t="shared" si="1"/>
        <v>7204</v>
      </c>
    </row>
    <row r="47" spans="1:17">
      <c r="A47" s="17">
        <f t="shared" si="0"/>
        <v>46</v>
      </c>
      <c r="B47" s="18" t="s">
        <v>61</v>
      </c>
      <c r="C47" s="19">
        <v>94107</v>
      </c>
      <c r="D47" s="50">
        <v>17.97</v>
      </c>
      <c r="E47" s="71">
        <v>550</v>
      </c>
      <c r="F47" s="72">
        <v>563</v>
      </c>
      <c r="G47" s="72">
        <v>652</v>
      </c>
      <c r="H47" s="72">
        <v>710</v>
      </c>
      <c r="I47" s="72">
        <v>751</v>
      </c>
      <c r="J47" s="72">
        <v>623</v>
      </c>
      <c r="K47" s="72">
        <v>657</v>
      </c>
      <c r="L47" s="72">
        <v>709</v>
      </c>
      <c r="M47" s="72">
        <v>527</v>
      </c>
      <c r="N47" s="72">
        <v>508</v>
      </c>
      <c r="O47" s="72">
        <v>467</v>
      </c>
      <c r="P47" s="73">
        <v>487</v>
      </c>
      <c r="Q47" s="24">
        <f t="shared" si="1"/>
        <v>7204</v>
      </c>
    </row>
    <row r="48" spans="1:17">
      <c r="A48" s="17">
        <f t="shared" si="0"/>
        <v>47</v>
      </c>
      <c r="B48" s="18" t="s">
        <v>62</v>
      </c>
      <c r="C48" s="19">
        <v>54152</v>
      </c>
      <c r="D48" s="50">
        <v>9.9</v>
      </c>
      <c r="E48" s="71">
        <v>560</v>
      </c>
      <c r="F48" s="72">
        <v>579</v>
      </c>
      <c r="G48" s="72">
        <v>667</v>
      </c>
      <c r="H48" s="72">
        <v>727</v>
      </c>
      <c r="I48" s="72">
        <v>762</v>
      </c>
      <c r="J48" s="72">
        <v>625</v>
      </c>
      <c r="K48" s="72">
        <v>658</v>
      </c>
      <c r="L48" s="72">
        <v>705</v>
      </c>
      <c r="M48" s="72">
        <v>519</v>
      </c>
      <c r="N48" s="72">
        <v>503</v>
      </c>
      <c r="O48" s="72">
        <v>470</v>
      </c>
      <c r="P48" s="73">
        <v>501</v>
      </c>
      <c r="Q48" s="24">
        <f t="shared" si="1"/>
        <v>7276</v>
      </c>
    </row>
    <row r="49" spans="1:17">
      <c r="A49" s="17">
        <f t="shared" si="0"/>
        <v>48</v>
      </c>
      <c r="B49" s="18" t="s">
        <v>63</v>
      </c>
      <c r="C49" s="19">
        <v>79112</v>
      </c>
      <c r="D49" s="50">
        <v>73.47</v>
      </c>
      <c r="E49" s="71">
        <v>560</v>
      </c>
      <c r="F49" s="72">
        <v>579</v>
      </c>
      <c r="G49" s="72">
        <v>667</v>
      </c>
      <c r="H49" s="72">
        <v>727</v>
      </c>
      <c r="I49" s="72">
        <v>762</v>
      </c>
      <c r="J49" s="72">
        <v>625</v>
      </c>
      <c r="K49" s="72">
        <v>658</v>
      </c>
      <c r="L49" s="72">
        <v>705</v>
      </c>
      <c r="M49" s="72">
        <v>519</v>
      </c>
      <c r="N49" s="72">
        <v>503</v>
      </c>
      <c r="O49" s="72">
        <v>470</v>
      </c>
      <c r="P49" s="73">
        <v>501</v>
      </c>
      <c r="Q49" s="24">
        <f t="shared" si="1"/>
        <v>7276</v>
      </c>
    </row>
    <row r="50" spans="1:17">
      <c r="A50" s="17">
        <f t="shared" si="0"/>
        <v>49</v>
      </c>
      <c r="B50" s="18" t="s">
        <v>64</v>
      </c>
      <c r="C50" s="19">
        <v>207286</v>
      </c>
      <c r="D50" s="50">
        <v>15.75</v>
      </c>
      <c r="E50" s="71">
        <v>550</v>
      </c>
      <c r="F50" s="72">
        <v>563</v>
      </c>
      <c r="G50" s="72">
        <v>652</v>
      </c>
      <c r="H50" s="72">
        <v>710</v>
      </c>
      <c r="I50" s="72">
        <v>751</v>
      </c>
      <c r="J50" s="72">
        <v>623</v>
      </c>
      <c r="K50" s="72">
        <v>657</v>
      </c>
      <c r="L50" s="72">
        <v>709</v>
      </c>
      <c r="M50" s="72">
        <v>527</v>
      </c>
      <c r="N50" s="72">
        <v>508</v>
      </c>
      <c r="O50" s="72">
        <v>467</v>
      </c>
      <c r="P50" s="73">
        <v>487</v>
      </c>
      <c r="Q50" s="24">
        <f t="shared" si="1"/>
        <v>7204</v>
      </c>
    </row>
    <row r="51" spans="1:17">
      <c r="A51" s="17">
        <f t="shared" si="0"/>
        <v>50</v>
      </c>
      <c r="B51" s="18" t="s">
        <v>65</v>
      </c>
      <c r="C51" s="19">
        <v>31493</v>
      </c>
      <c r="D51" s="50">
        <v>16.850000000000001</v>
      </c>
      <c r="E51" s="71">
        <v>560</v>
      </c>
      <c r="F51" s="72">
        <v>579</v>
      </c>
      <c r="G51" s="72">
        <v>667</v>
      </c>
      <c r="H51" s="72">
        <v>727</v>
      </c>
      <c r="I51" s="72">
        <v>762</v>
      </c>
      <c r="J51" s="72">
        <v>625</v>
      </c>
      <c r="K51" s="72">
        <v>658</v>
      </c>
      <c r="L51" s="72">
        <v>705</v>
      </c>
      <c r="M51" s="72">
        <v>519</v>
      </c>
      <c r="N51" s="72">
        <v>503</v>
      </c>
      <c r="O51" s="72">
        <v>470</v>
      </c>
      <c r="P51" s="73">
        <v>501</v>
      </c>
      <c r="Q51" s="24">
        <f t="shared" si="1"/>
        <v>7276</v>
      </c>
    </row>
    <row r="52" spans="1:17">
      <c r="A52" s="17">
        <f t="shared" si="0"/>
        <v>51</v>
      </c>
      <c r="B52" s="18" t="s">
        <v>66</v>
      </c>
      <c r="C52" s="19">
        <v>16913</v>
      </c>
      <c r="D52" s="50">
        <v>28.07</v>
      </c>
      <c r="E52" s="71">
        <v>560</v>
      </c>
      <c r="F52" s="72">
        <v>579</v>
      </c>
      <c r="G52" s="72">
        <v>667</v>
      </c>
      <c r="H52" s="72">
        <v>727</v>
      </c>
      <c r="I52" s="72">
        <v>762</v>
      </c>
      <c r="J52" s="72">
        <v>625</v>
      </c>
      <c r="K52" s="72">
        <v>658</v>
      </c>
      <c r="L52" s="72">
        <v>705</v>
      </c>
      <c r="M52" s="72">
        <v>519</v>
      </c>
      <c r="N52" s="72">
        <v>503</v>
      </c>
      <c r="O52" s="72">
        <v>470</v>
      </c>
      <c r="P52" s="73">
        <v>501</v>
      </c>
      <c r="Q52" s="24">
        <f t="shared" si="1"/>
        <v>7276</v>
      </c>
    </row>
    <row r="53" spans="1:17">
      <c r="A53" s="17">
        <f t="shared" si="0"/>
        <v>52</v>
      </c>
      <c r="B53" s="18" t="s">
        <v>67</v>
      </c>
      <c r="C53" s="19">
        <v>1949</v>
      </c>
      <c r="D53" s="50">
        <v>105.41</v>
      </c>
      <c r="E53" s="71">
        <v>554</v>
      </c>
      <c r="F53" s="72">
        <v>554</v>
      </c>
      <c r="G53" s="72">
        <v>590</v>
      </c>
      <c r="H53" s="72">
        <v>710</v>
      </c>
      <c r="I53" s="72">
        <v>743</v>
      </c>
      <c r="J53" s="72">
        <v>611</v>
      </c>
      <c r="K53" s="72">
        <v>641</v>
      </c>
      <c r="L53" s="72">
        <v>679</v>
      </c>
      <c r="M53" s="72">
        <v>474</v>
      </c>
      <c r="N53" s="72">
        <v>469</v>
      </c>
      <c r="O53" s="72">
        <v>471</v>
      </c>
      <c r="P53" s="73">
        <v>491</v>
      </c>
      <c r="Q53" s="24">
        <f t="shared" si="1"/>
        <v>6987</v>
      </c>
    </row>
    <row r="54" spans="1:17" ht="19.5" thickBot="1">
      <c r="A54" s="25">
        <f t="shared" si="0"/>
        <v>53</v>
      </c>
      <c r="B54" s="26" t="s">
        <v>68</v>
      </c>
      <c r="C54" s="27">
        <v>4638</v>
      </c>
      <c r="D54" s="51">
        <v>225.53</v>
      </c>
      <c r="E54" s="74">
        <v>554</v>
      </c>
      <c r="F54" s="75">
        <v>554</v>
      </c>
      <c r="G54" s="75">
        <v>590</v>
      </c>
      <c r="H54" s="75">
        <v>710</v>
      </c>
      <c r="I54" s="75">
        <v>743</v>
      </c>
      <c r="J54" s="75">
        <v>611</v>
      </c>
      <c r="K54" s="75">
        <v>641</v>
      </c>
      <c r="L54" s="75">
        <v>679</v>
      </c>
      <c r="M54" s="75">
        <v>474</v>
      </c>
      <c r="N54" s="75">
        <v>469</v>
      </c>
      <c r="O54" s="75">
        <v>471</v>
      </c>
      <c r="P54" s="76">
        <v>491</v>
      </c>
      <c r="Q54" s="57">
        <f t="shared" si="1"/>
        <v>6987</v>
      </c>
    </row>
    <row r="55" spans="1:17">
      <c r="A55" s="33"/>
      <c r="B55" s="34" t="s">
        <v>69</v>
      </c>
      <c r="C55" s="35">
        <f>SUM(C2:C54)</f>
        <v>13964096</v>
      </c>
      <c r="D55" s="36">
        <f>SUM(D2:D54)</f>
        <v>1782.6700000000003</v>
      </c>
      <c r="E55" s="37" t="s">
        <v>70</v>
      </c>
      <c r="F55" s="38" t="s">
        <v>70</v>
      </c>
      <c r="G55" s="38" t="s">
        <v>70</v>
      </c>
      <c r="H55" s="38" t="s">
        <v>70</v>
      </c>
      <c r="I55" s="38" t="s">
        <v>70</v>
      </c>
      <c r="J55" s="38" t="s">
        <v>70</v>
      </c>
      <c r="K55" s="38" t="s">
        <v>70</v>
      </c>
      <c r="L55" s="38" t="s">
        <v>70</v>
      </c>
      <c r="M55" s="38" t="s">
        <v>70</v>
      </c>
      <c r="N55" s="38" t="s">
        <v>70</v>
      </c>
      <c r="O55" s="38" t="s">
        <v>70</v>
      </c>
      <c r="P55" s="39" t="s">
        <v>70</v>
      </c>
      <c r="Q55" s="58" t="s">
        <v>70</v>
      </c>
    </row>
    <row r="56" spans="1:17" ht="19.5" thickBot="1">
      <c r="A56" s="41"/>
      <c r="B56" s="42" t="s">
        <v>71</v>
      </c>
      <c r="C56" s="43" t="s">
        <v>72</v>
      </c>
      <c r="D56" s="44" t="s">
        <v>72</v>
      </c>
      <c r="E56" s="45">
        <f>AVERAGE(E2:E54)</f>
        <v>546.43396226415098</v>
      </c>
      <c r="F56" s="46">
        <f t="shared" ref="F56:Q56" si="2">AVERAGE(F2:F54)</f>
        <v>557.39622641509436</v>
      </c>
      <c r="G56" s="46">
        <f t="shared" si="2"/>
        <v>646.86792452830184</v>
      </c>
      <c r="H56" s="46">
        <f t="shared" si="2"/>
        <v>711</v>
      </c>
      <c r="I56" s="46">
        <f t="shared" si="2"/>
        <v>746.28301886792451</v>
      </c>
      <c r="J56" s="46">
        <f t="shared" si="2"/>
        <v>615.88679245283015</v>
      </c>
      <c r="K56" s="46">
        <f t="shared" si="2"/>
        <v>650.5094339622641</v>
      </c>
      <c r="L56" s="46">
        <f t="shared" si="2"/>
        <v>691.18867924528297</v>
      </c>
      <c r="M56" s="46">
        <f t="shared" si="2"/>
        <v>510.7358490566038</v>
      </c>
      <c r="N56" s="46">
        <f t="shared" si="2"/>
        <v>493.47169811320754</v>
      </c>
      <c r="O56" s="46">
        <f t="shared" si="2"/>
        <v>456.94339622641508</v>
      </c>
      <c r="P56" s="47">
        <f t="shared" si="2"/>
        <v>477.52830188679246</v>
      </c>
      <c r="Q56" s="48">
        <f t="shared" si="2"/>
        <v>7104.2452830188677</v>
      </c>
    </row>
  </sheetData>
  <phoneticPr fontId="4"/>
  <pageMargins left="0.7" right="0.7" top="0.75" bottom="0.75" header="0.3" footer="0.3"/>
  <ignoredErrors>
    <ignoredError sqref="Q2:Q56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B794EF-0DB9-489A-B34A-5EA8BB5298DD}">
  <dimension ref="A1:Q56"/>
  <sheetViews>
    <sheetView workbookViewId="0"/>
  </sheetViews>
  <sheetFormatPr defaultRowHeight="18.75"/>
  <cols>
    <col min="1" max="1" width="3.5" bestFit="1" customWidth="1"/>
    <col min="2" max="2" width="12.125" customWidth="1"/>
    <col min="3" max="3" width="11.5" customWidth="1"/>
    <col min="4" max="4" width="11.375" customWidth="1"/>
    <col min="17" max="17" width="11.375" customWidth="1"/>
  </cols>
  <sheetData>
    <row r="1" spans="1:17" ht="20.25" thickBot="1">
      <c r="A1" s="1"/>
      <c r="B1" s="2" t="s">
        <v>0</v>
      </c>
      <c r="C1" s="3" t="s">
        <v>1</v>
      </c>
      <c r="D1" s="4" t="s">
        <v>2</v>
      </c>
      <c r="E1" s="59" t="s">
        <v>3</v>
      </c>
      <c r="F1" s="6" t="s">
        <v>4</v>
      </c>
      <c r="G1" s="6" t="s">
        <v>5</v>
      </c>
      <c r="H1" s="6" t="s">
        <v>6</v>
      </c>
      <c r="I1" s="6" t="s">
        <v>7</v>
      </c>
      <c r="J1" s="6" t="s">
        <v>8</v>
      </c>
      <c r="K1" s="6" t="s">
        <v>9</v>
      </c>
      <c r="L1" s="6" t="s">
        <v>10</v>
      </c>
      <c r="M1" s="6" t="s">
        <v>11</v>
      </c>
      <c r="N1" s="6" t="s">
        <v>12</v>
      </c>
      <c r="O1" s="6" t="s">
        <v>13</v>
      </c>
      <c r="P1" s="60" t="s">
        <v>14</v>
      </c>
      <c r="Q1" s="61" t="s">
        <v>15</v>
      </c>
    </row>
    <row r="2" spans="1:17">
      <c r="A2" s="9">
        <v>1</v>
      </c>
      <c r="B2" s="10" t="s">
        <v>16</v>
      </c>
      <c r="C2" s="11">
        <v>66687</v>
      </c>
      <c r="D2" s="49">
        <v>11.66</v>
      </c>
      <c r="E2" s="77">
        <v>425</v>
      </c>
      <c r="F2" s="78">
        <v>462</v>
      </c>
      <c r="G2" s="78">
        <v>585</v>
      </c>
      <c r="H2" s="78">
        <v>675</v>
      </c>
      <c r="I2" s="78">
        <v>727</v>
      </c>
      <c r="J2" s="78">
        <v>595</v>
      </c>
      <c r="K2" s="78">
        <v>634</v>
      </c>
      <c r="L2" s="78">
        <v>651</v>
      </c>
      <c r="M2" s="78">
        <v>466</v>
      </c>
      <c r="N2" s="78">
        <v>431</v>
      </c>
      <c r="O2" s="78">
        <v>363</v>
      </c>
      <c r="P2" s="79">
        <v>355</v>
      </c>
      <c r="Q2" s="16">
        <f>SUM(E2:P2)</f>
        <v>6369</v>
      </c>
    </row>
    <row r="3" spans="1:17">
      <c r="A3" s="17">
        <f>A2+1</f>
        <v>2</v>
      </c>
      <c r="B3" s="18" t="s">
        <v>17</v>
      </c>
      <c r="C3" s="19">
        <v>170475</v>
      </c>
      <c r="D3" s="50">
        <v>10.210000000000001</v>
      </c>
      <c r="E3" s="21">
        <v>425</v>
      </c>
      <c r="F3" s="22">
        <v>462</v>
      </c>
      <c r="G3" s="22">
        <v>585</v>
      </c>
      <c r="H3" s="22">
        <v>675</v>
      </c>
      <c r="I3" s="22">
        <v>727</v>
      </c>
      <c r="J3" s="22">
        <v>595</v>
      </c>
      <c r="K3" s="22">
        <v>634</v>
      </c>
      <c r="L3" s="22">
        <v>651</v>
      </c>
      <c r="M3" s="22">
        <v>466</v>
      </c>
      <c r="N3" s="22">
        <v>431</v>
      </c>
      <c r="O3" s="22">
        <v>363</v>
      </c>
      <c r="P3" s="23">
        <v>355</v>
      </c>
      <c r="Q3" s="24">
        <f>SUM(E3:P3)</f>
        <v>6369</v>
      </c>
    </row>
    <row r="4" spans="1:17">
      <c r="A4" s="17">
        <f t="shared" ref="A4:A54" si="0">A3+1</f>
        <v>3</v>
      </c>
      <c r="B4" s="18" t="s">
        <v>18</v>
      </c>
      <c r="C4" s="19">
        <v>257776</v>
      </c>
      <c r="D4" s="50">
        <v>20.37</v>
      </c>
      <c r="E4" s="21">
        <v>425</v>
      </c>
      <c r="F4" s="22">
        <v>462</v>
      </c>
      <c r="G4" s="22">
        <v>585</v>
      </c>
      <c r="H4" s="22">
        <v>675</v>
      </c>
      <c r="I4" s="22">
        <v>727</v>
      </c>
      <c r="J4" s="22">
        <v>595</v>
      </c>
      <c r="K4" s="22">
        <v>634</v>
      </c>
      <c r="L4" s="22">
        <v>651</v>
      </c>
      <c r="M4" s="22">
        <v>466</v>
      </c>
      <c r="N4" s="22">
        <v>431</v>
      </c>
      <c r="O4" s="22">
        <v>363</v>
      </c>
      <c r="P4" s="23">
        <v>355</v>
      </c>
      <c r="Q4" s="24">
        <f t="shared" ref="Q4:Q54" si="1">SUM(E4:P4)</f>
        <v>6369</v>
      </c>
    </row>
    <row r="5" spans="1:17">
      <c r="A5" s="17">
        <f t="shared" si="0"/>
        <v>4</v>
      </c>
      <c r="B5" s="18" t="s">
        <v>19</v>
      </c>
      <c r="C5" s="19">
        <v>346028</v>
      </c>
      <c r="D5" s="50">
        <v>18.22</v>
      </c>
      <c r="E5" s="21">
        <v>439</v>
      </c>
      <c r="F5" s="22">
        <v>472</v>
      </c>
      <c r="G5" s="22">
        <v>585</v>
      </c>
      <c r="H5" s="22">
        <v>670</v>
      </c>
      <c r="I5" s="22">
        <v>725</v>
      </c>
      <c r="J5" s="22">
        <v>623</v>
      </c>
      <c r="K5" s="22">
        <v>647</v>
      </c>
      <c r="L5" s="22">
        <v>650</v>
      </c>
      <c r="M5" s="22">
        <v>477</v>
      </c>
      <c r="N5" s="22">
        <v>430</v>
      </c>
      <c r="O5" s="22">
        <v>381</v>
      </c>
      <c r="P5" s="23">
        <v>378</v>
      </c>
      <c r="Q5" s="24">
        <f t="shared" si="1"/>
        <v>6477</v>
      </c>
    </row>
    <row r="6" spans="1:17">
      <c r="A6" s="17">
        <f t="shared" si="0"/>
        <v>5</v>
      </c>
      <c r="B6" s="18" t="s">
        <v>20</v>
      </c>
      <c r="C6" s="19">
        <v>239624</v>
      </c>
      <c r="D6" s="50">
        <v>11.29</v>
      </c>
      <c r="E6" s="21">
        <v>425</v>
      </c>
      <c r="F6" s="22">
        <v>462</v>
      </c>
      <c r="G6" s="22">
        <v>585</v>
      </c>
      <c r="H6" s="22">
        <v>675</v>
      </c>
      <c r="I6" s="22">
        <v>727</v>
      </c>
      <c r="J6" s="22">
        <v>595</v>
      </c>
      <c r="K6" s="22">
        <v>634</v>
      </c>
      <c r="L6" s="22">
        <v>651</v>
      </c>
      <c r="M6" s="22">
        <v>466</v>
      </c>
      <c r="N6" s="22">
        <v>431</v>
      </c>
      <c r="O6" s="22">
        <v>363</v>
      </c>
      <c r="P6" s="23">
        <v>355</v>
      </c>
      <c r="Q6" s="24">
        <f t="shared" si="1"/>
        <v>6369</v>
      </c>
    </row>
    <row r="7" spans="1:17">
      <c r="A7" s="17">
        <f t="shared" si="0"/>
        <v>6</v>
      </c>
      <c r="B7" s="18" t="s">
        <v>21</v>
      </c>
      <c r="C7" s="19">
        <v>212032</v>
      </c>
      <c r="D7" s="50">
        <v>10.11</v>
      </c>
      <c r="E7" s="21">
        <v>425</v>
      </c>
      <c r="F7" s="22">
        <v>462</v>
      </c>
      <c r="G7" s="22">
        <v>585</v>
      </c>
      <c r="H7" s="22">
        <v>675</v>
      </c>
      <c r="I7" s="22">
        <v>727</v>
      </c>
      <c r="J7" s="22">
        <v>595</v>
      </c>
      <c r="K7" s="22">
        <v>634</v>
      </c>
      <c r="L7" s="22">
        <v>651</v>
      </c>
      <c r="M7" s="22">
        <v>466</v>
      </c>
      <c r="N7" s="22">
        <v>431</v>
      </c>
      <c r="O7" s="22">
        <v>363</v>
      </c>
      <c r="P7" s="23">
        <v>355</v>
      </c>
      <c r="Q7" s="24">
        <f t="shared" si="1"/>
        <v>6369</v>
      </c>
    </row>
    <row r="8" spans="1:17">
      <c r="A8" s="17">
        <f t="shared" si="0"/>
        <v>7</v>
      </c>
      <c r="B8" s="18" t="s">
        <v>22</v>
      </c>
      <c r="C8" s="19">
        <v>272158</v>
      </c>
      <c r="D8" s="50">
        <v>13.77</v>
      </c>
      <c r="E8" s="21">
        <v>425</v>
      </c>
      <c r="F8" s="22">
        <v>462</v>
      </c>
      <c r="G8" s="22">
        <v>585</v>
      </c>
      <c r="H8" s="22">
        <v>675</v>
      </c>
      <c r="I8" s="22">
        <v>727</v>
      </c>
      <c r="J8" s="22">
        <v>595</v>
      </c>
      <c r="K8" s="22">
        <v>634</v>
      </c>
      <c r="L8" s="22">
        <v>651</v>
      </c>
      <c r="M8" s="22">
        <v>466</v>
      </c>
      <c r="N8" s="22">
        <v>431</v>
      </c>
      <c r="O8" s="22">
        <v>363</v>
      </c>
      <c r="P8" s="23">
        <v>355</v>
      </c>
      <c r="Q8" s="24">
        <f t="shared" si="1"/>
        <v>6369</v>
      </c>
    </row>
    <row r="9" spans="1:17">
      <c r="A9" s="17">
        <f t="shared" si="0"/>
        <v>8</v>
      </c>
      <c r="B9" s="18" t="s">
        <v>23</v>
      </c>
      <c r="C9" s="19">
        <v>523631</v>
      </c>
      <c r="D9" s="50">
        <v>43.01</v>
      </c>
      <c r="E9" s="21">
        <v>425</v>
      </c>
      <c r="F9" s="22">
        <v>462</v>
      </c>
      <c r="G9" s="22">
        <v>585</v>
      </c>
      <c r="H9" s="22">
        <v>675</v>
      </c>
      <c r="I9" s="22">
        <v>727</v>
      </c>
      <c r="J9" s="22">
        <v>595</v>
      </c>
      <c r="K9" s="22">
        <v>634</v>
      </c>
      <c r="L9" s="22">
        <v>651</v>
      </c>
      <c r="M9" s="22">
        <v>466</v>
      </c>
      <c r="N9" s="22">
        <v>431</v>
      </c>
      <c r="O9" s="22">
        <v>363</v>
      </c>
      <c r="P9" s="23">
        <v>355</v>
      </c>
      <c r="Q9" s="24">
        <f t="shared" si="1"/>
        <v>6369</v>
      </c>
    </row>
    <row r="10" spans="1:17">
      <c r="A10" s="17">
        <f t="shared" si="0"/>
        <v>9</v>
      </c>
      <c r="B10" s="18" t="s">
        <v>24</v>
      </c>
      <c r="C10" s="19">
        <v>418658</v>
      </c>
      <c r="D10" s="50">
        <v>22.84</v>
      </c>
      <c r="E10" s="21">
        <v>425</v>
      </c>
      <c r="F10" s="22">
        <v>462</v>
      </c>
      <c r="G10" s="22">
        <v>585</v>
      </c>
      <c r="H10" s="22">
        <v>675</v>
      </c>
      <c r="I10" s="22">
        <v>727</v>
      </c>
      <c r="J10" s="22">
        <v>595</v>
      </c>
      <c r="K10" s="22">
        <v>634</v>
      </c>
      <c r="L10" s="22">
        <v>651</v>
      </c>
      <c r="M10" s="22">
        <v>466</v>
      </c>
      <c r="N10" s="22">
        <v>431</v>
      </c>
      <c r="O10" s="22">
        <v>363</v>
      </c>
      <c r="P10" s="23">
        <v>355</v>
      </c>
      <c r="Q10" s="24">
        <f t="shared" si="1"/>
        <v>6369</v>
      </c>
    </row>
    <row r="11" spans="1:17">
      <c r="A11" s="17">
        <f t="shared" si="0"/>
        <v>10</v>
      </c>
      <c r="B11" s="18" t="s">
        <v>25</v>
      </c>
      <c r="C11" s="19">
        <v>284282</v>
      </c>
      <c r="D11" s="50">
        <v>14.67</v>
      </c>
      <c r="E11" s="21">
        <v>425</v>
      </c>
      <c r="F11" s="22">
        <v>462</v>
      </c>
      <c r="G11" s="22">
        <v>585</v>
      </c>
      <c r="H11" s="22">
        <v>675</v>
      </c>
      <c r="I11" s="22">
        <v>727</v>
      </c>
      <c r="J11" s="22">
        <v>595</v>
      </c>
      <c r="K11" s="22">
        <v>634</v>
      </c>
      <c r="L11" s="22">
        <v>651</v>
      </c>
      <c r="M11" s="22">
        <v>466</v>
      </c>
      <c r="N11" s="22">
        <v>431</v>
      </c>
      <c r="O11" s="22">
        <v>363</v>
      </c>
      <c r="P11" s="23">
        <v>355</v>
      </c>
      <c r="Q11" s="24">
        <f t="shared" si="1"/>
        <v>6369</v>
      </c>
    </row>
    <row r="12" spans="1:17">
      <c r="A12" s="17">
        <f t="shared" si="0"/>
        <v>11</v>
      </c>
      <c r="B12" s="18" t="s">
        <v>26</v>
      </c>
      <c r="C12" s="19">
        <v>740312</v>
      </c>
      <c r="D12" s="50">
        <v>61.86</v>
      </c>
      <c r="E12" s="21">
        <v>425</v>
      </c>
      <c r="F12" s="22">
        <v>462</v>
      </c>
      <c r="G12" s="22">
        <v>585</v>
      </c>
      <c r="H12" s="22">
        <v>675</v>
      </c>
      <c r="I12" s="22">
        <v>727</v>
      </c>
      <c r="J12" s="22">
        <v>595</v>
      </c>
      <c r="K12" s="22">
        <v>634</v>
      </c>
      <c r="L12" s="22">
        <v>651</v>
      </c>
      <c r="M12" s="22">
        <v>466</v>
      </c>
      <c r="N12" s="22">
        <v>431</v>
      </c>
      <c r="O12" s="22">
        <v>363</v>
      </c>
      <c r="P12" s="23">
        <v>355</v>
      </c>
      <c r="Q12" s="24">
        <f t="shared" si="1"/>
        <v>6369</v>
      </c>
    </row>
    <row r="13" spans="1:17">
      <c r="A13" s="17">
        <f t="shared" si="0"/>
        <v>12</v>
      </c>
      <c r="B13" s="18" t="s">
        <v>27</v>
      </c>
      <c r="C13" s="19">
        <v>937615</v>
      </c>
      <c r="D13" s="50">
        <v>58.05</v>
      </c>
      <c r="E13" s="21">
        <v>439</v>
      </c>
      <c r="F13" s="22">
        <v>472</v>
      </c>
      <c r="G13" s="22">
        <v>585</v>
      </c>
      <c r="H13" s="22">
        <v>670</v>
      </c>
      <c r="I13" s="22">
        <v>725</v>
      </c>
      <c r="J13" s="22">
        <v>623</v>
      </c>
      <c r="K13" s="22">
        <v>647</v>
      </c>
      <c r="L13" s="22">
        <v>650</v>
      </c>
      <c r="M13" s="22">
        <v>477</v>
      </c>
      <c r="N13" s="22">
        <v>430</v>
      </c>
      <c r="O13" s="22">
        <v>381</v>
      </c>
      <c r="P13" s="23">
        <v>378</v>
      </c>
      <c r="Q13" s="24">
        <f t="shared" si="1"/>
        <v>6477</v>
      </c>
    </row>
    <row r="14" spans="1:17">
      <c r="A14" s="17">
        <f t="shared" si="0"/>
        <v>13</v>
      </c>
      <c r="B14" s="18" t="s">
        <v>28</v>
      </c>
      <c r="C14" s="19">
        <v>241998</v>
      </c>
      <c r="D14" s="50">
        <v>15.11</v>
      </c>
      <c r="E14" s="21">
        <v>425</v>
      </c>
      <c r="F14" s="22">
        <v>462</v>
      </c>
      <c r="G14" s="22">
        <v>585</v>
      </c>
      <c r="H14" s="22">
        <v>675</v>
      </c>
      <c r="I14" s="22">
        <v>727</v>
      </c>
      <c r="J14" s="22">
        <v>595</v>
      </c>
      <c r="K14" s="22">
        <v>634</v>
      </c>
      <c r="L14" s="22">
        <v>651</v>
      </c>
      <c r="M14" s="22">
        <v>466</v>
      </c>
      <c r="N14" s="22">
        <v>431</v>
      </c>
      <c r="O14" s="22">
        <v>363</v>
      </c>
      <c r="P14" s="23">
        <v>355</v>
      </c>
      <c r="Q14" s="24">
        <f t="shared" si="1"/>
        <v>6369</v>
      </c>
    </row>
    <row r="15" spans="1:17">
      <c r="A15" s="17">
        <f t="shared" si="0"/>
        <v>14</v>
      </c>
      <c r="B15" s="18" t="s">
        <v>29</v>
      </c>
      <c r="C15" s="19">
        <v>341843</v>
      </c>
      <c r="D15" s="50">
        <v>15.59</v>
      </c>
      <c r="E15" s="21">
        <v>439</v>
      </c>
      <c r="F15" s="22">
        <v>472</v>
      </c>
      <c r="G15" s="22">
        <v>585</v>
      </c>
      <c r="H15" s="22">
        <v>670</v>
      </c>
      <c r="I15" s="22">
        <v>725</v>
      </c>
      <c r="J15" s="22">
        <v>623</v>
      </c>
      <c r="K15" s="22">
        <v>647</v>
      </c>
      <c r="L15" s="22">
        <v>650</v>
      </c>
      <c r="M15" s="22">
        <v>477</v>
      </c>
      <c r="N15" s="22">
        <v>430</v>
      </c>
      <c r="O15" s="22">
        <v>381</v>
      </c>
      <c r="P15" s="23">
        <v>378</v>
      </c>
      <c r="Q15" s="24">
        <f t="shared" si="1"/>
        <v>6477</v>
      </c>
    </row>
    <row r="16" spans="1:17">
      <c r="A16" s="17">
        <f t="shared" si="0"/>
        <v>15</v>
      </c>
      <c r="B16" s="18" t="s">
        <v>30</v>
      </c>
      <c r="C16" s="19">
        <v>586102</v>
      </c>
      <c r="D16" s="50">
        <v>34.06</v>
      </c>
      <c r="E16" s="21">
        <v>439</v>
      </c>
      <c r="F16" s="22">
        <v>472</v>
      </c>
      <c r="G16" s="22">
        <v>585</v>
      </c>
      <c r="H16" s="22">
        <v>670</v>
      </c>
      <c r="I16" s="22">
        <v>725</v>
      </c>
      <c r="J16" s="22">
        <v>623</v>
      </c>
      <c r="K16" s="22">
        <v>647</v>
      </c>
      <c r="L16" s="22">
        <v>650</v>
      </c>
      <c r="M16" s="22">
        <v>477</v>
      </c>
      <c r="N16" s="22">
        <v>430</v>
      </c>
      <c r="O16" s="22">
        <v>381</v>
      </c>
      <c r="P16" s="23">
        <v>378</v>
      </c>
      <c r="Q16" s="24">
        <f t="shared" si="1"/>
        <v>6477</v>
      </c>
    </row>
    <row r="17" spans="1:17">
      <c r="A17" s="17">
        <f t="shared" si="0"/>
        <v>16</v>
      </c>
      <c r="B17" s="18" t="s">
        <v>31</v>
      </c>
      <c r="C17" s="19">
        <v>297751</v>
      </c>
      <c r="D17" s="50">
        <v>13.01</v>
      </c>
      <c r="E17" s="21">
        <v>439</v>
      </c>
      <c r="F17" s="22">
        <v>472</v>
      </c>
      <c r="G17" s="22">
        <v>585</v>
      </c>
      <c r="H17" s="22">
        <v>670</v>
      </c>
      <c r="I17" s="22">
        <v>725</v>
      </c>
      <c r="J17" s="22">
        <v>623</v>
      </c>
      <c r="K17" s="22">
        <v>647</v>
      </c>
      <c r="L17" s="22">
        <v>650</v>
      </c>
      <c r="M17" s="22">
        <v>477</v>
      </c>
      <c r="N17" s="22">
        <v>430</v>
      </c>
      <c r="O17" s="22">
        <v>381</v>
      </c>
      <c r="P17" s="23">
        <v>378</v>
      </c>
      <c r="Q17" s="24">
        <f t="shared" si="1"/>
        <v>6477</v>
      </c>
    </row>
    <row r="18" spans="1:17">
      <c r="A18" s="17">
        <f t="shared" si="0"/>
        <v>17</v>
      </c>
      <c r="B18" s="18" t="s">
        <v>32</v>
      </c>
      <c r="C18" s="19">
        <v>352925</v>
      </c>
      <c r="D18" s="50">
        <v>20.61</v>
      </c>
      <c r="E18" s="21">
        <v>439</v>
      </c>
      <c r="F18" s="22">
        <v>472</v>
      </c>
      <c r="G18" s="22">
        <v>585</v>
      </c>
      <c r="H18" s="22">
        <v>670</v>
      </c>
      <c r="I18" s="22">
        <v>725</v>
      </c>
      <c r="J18" s="22">
        <v>623</v>
      </c>
      <c r="K18" s="22">
        <v>647</v>
      </c>
      <c r="L18" s="22">
        <v>650</v>
      </c>
      <c r="M18" s="22">
        <v>477</v>
      </c>
      <c r="N18" s="22">
        <v>430</v>
      </c>
      <c r="O18" s="22">
        <v>381</v>
      </c>
      <c r="P18" s="23">
        <v>378</v>
      </c>
      <c r="Q18" s="24">
        <f t="shared" si="1"/>
        <v>6477</v>
      </c>
    </row>
    <row r="19" spans="1:17">
      <c r="A19" s="17">
        <f t="shared" si="0"/>
        <v>18</v>
      </c>
      <c r="B19" s="18" t="s">
        <v>33</v>
      </c>
      <c r="C19" s="19">
        <v>216588</v>
      </c>
      <c r="D19" s="50">
        <v>10.16</v>
      </c>
      <c r="E19" s="21">
        <v>425</v>
      </c>
      <c r="F19" s="22">
        <v>462</v>
      </c>
      <c r="G19" s="22">
        <v>585</v>
      </c>
      <c r="H19" s="22">
        <v>675</v>
      </c>
      <c r="I19" s="22">
        <v>727</v>
      </c>
      <c r="J19" s="22">
        <v>595</v>
      </c>
      <c r="K19" s="22">
        <v>634</v>
      </c>
      <c r="L19" s="22">
        <v>651</v>
      </c>
      <c r="M19" s="22">
        <v>466</v>
      </c>
      <c r="N19" s="22">
        <v>431</v>
      </c>
      <c r="O19" s="22">
        <v>363</v>
      </c>
      <c r="P19" s="23">
        <v>355</v>
      </c>
      <c r="Q19" s="24">
        <f t="shared" si="1"/>
        <v>6369</v>
      </c>
    </row>
    <row r="20" spans="1:17">
      <c r="A20" s="17">
        <f t="shared" si="0"/>
        <v>19</v>
      </c>
      <c r="B20" s="18" t="s">
        <v>34</v>
      </c>
      <c r="C20" s="19">
        <v>580746</v>
      </c>
      <c r="D20" s="50">
        <v>32.22</v>
      </c>
      <c r="E20" s="21">
        <v>439</v>
      </c>
      <c r="F20" s="22">
        <v>472</v>
      </c>
      <c r="G20" s="22">
        <v>585</v>
      </c>
      <c r="H20" s="22">
        <v>670</v>
      </c>
      <c r="I20" s="22">
        <v>725</v>
      </c>
      <c r="J20" s="22">
        <v>623</v>
      </c>
      <c r="K20" s="22">
        <v>647</v>
      </c>
      <c r="L20" s="22">
        <v>650</v>
      </c>
      <c r="M20" s="22">
        <v>477</v>
      </c>
      <c r="N20" s="22">
        <v>430</v>
      </c>
      <c r="O20" s="22">
        <v>381</v>
      </c>
      <c r="P20" s="23">
        <v>378</v>
      </c>
      <c r="Q20" s="24">
        <f t="shared" si="1"/>
        <v>6477</v>
      </c>
    </row>
    <row r="21" spans="1:17">
      <c r="A21" s="17">
        <f t="shared" si="0"/>
        <v>20</v>
      </c>
      <c r="B21" s="18" t="s">
        <v>35</v>
      </c>
      <c r="C21" s="19">
        <v>750075</v>
      </c>
      <c r="D21" s="50">
        <v>48.08</v>
      </c>
      <c r="E21" s="21">
        <v>439</v>
      </c>
      <c r="F21" s="22">
        <v>472</v>
      </c>
      <c r="G21" s="22">
        <v>585</v>
      </c>
      <c r="H21" s="22">
        <v>670</v>
      </c>
      <c r="I21" s="22">
        <v>725</v>
      </c>
      <c r="J21" s="22">
        <v>623</v>
      </c>
      <c r="K21" s="22">
        <v>647</v>
      </c>
      <c r="L21" s="22">
        <v>650</v>
      </c>
      <c r="M21" s="22">
        <v>477</v>
      </c>
      <c r="N21" s="22">
        <v>430</v>
      </c>
      <c r="O21" s="22">
        <v>381</v>
      </c>
      <c r="P21" s="23">
        <v>378</v>
      </c>
      <c r="Q21" s="24">
        <f t="shared" si="1"/>
        <v>6477</v>
      </c>
    </row>
    <row r="22" spans="1:17">
      <c r="A22" s="17">
        <f t="shared" si="0"/>
        <v>21</v>
      </c>
      <c r="B22" s="18" t="s">
        <v>36</v>
      </c>
      <c r="C22" s="19">
        <v>692322</v>
      </c>
      <c r="D22" s="50">
        <v>53.25</v>
      </c>
      <c r="E22" s="21">
        <v>425</v>
      </c>
      <c r="F22" s="22">
        <v>462</v>
      </c>
      <c r="G22" s="22">
        <v>585</v>
      </c>
      <c r="H22" s="22">
        <v>675</v>
      </c>
      <c r="I22" s="22">
        <v>727</v>
      </c>
      <c r="J22" s="22">
        <v>595</v>
      </c>
      <c r="K22" s="22">
        <v>634</v>
      </c>
      <c r="L22" s="22">
        <v>651</v>
      </c>
      <c r="M22" s="22">
        <v>466</v>
      </c>
      <c r="N22" s="22">
        <v>431</v>
      </c>
      <c r="O22" s="22">
        <v>363</v>
      </c>
      <c r="P22" s="23">
        <v>355</v>
      </c>
      <c r="Q22" s="24">
        <f t="shared" si="1"/>
        <v>6369</v>
      </c>
    </row>
    <row r="23" spans="1:17">
      <c r="A23" s="17">
        <f t="shared" si="0"/>
        <v>22</v>
      </c>
      <c r="B23" s="18" t="s">
        <v>37</v>
      </c>
      <c r="C23" s="19">
        <v>450868</v>
      </c>
      <c r="D23" s="50">
        <v>34.799999999999997</v>
      </c>
      <c r="E23" s="21">
        <v>425</v>
      </c>
      <c r="F23" s="22">
        <v>462</v>
      </c>
      <c r="G23" s="22">
        <v>585</v>
      </c>
      <c r="H23" s="22">
        <v>675</v>
      </c>
      <c r="I23" s="22">
        <v>727</v>
      </c>
      <c r="J23" s="22">
        <v>595</v>
      </c>
      <c r="K23" s="22">
        <v>634</v>
      </c>
      <c r="L23" s="22">
        <v>651</v>
      </c>
      <c r="M23" s="22">
        <v>466</v>
      </c>
      <c r="N23" s="22">
        <v>431</v>
      </c>
      <c r="O23" s="22">
        <v>363</v>
      </c>
      <c r="P23" s="23">
        <v>355</v>
      </c>
      <c r="Q23" s="24">
        <f t="shared" si="1"/>
        <v>6369</v>
      </c>
    </row>
    <row r="24" spans="1:17">
      <c r="A24" s="17">
        <f t="shared" si="0"/>
        <v>23</v>
      </c>
      <c r="B24" s="18" t="s">
        <v>38</v>
      </c>
      <c r="C24" s="19">
        <v>690645</v>
      </c>
      <c r="D24" s="50">
        <v>49.9</v>
      </c>
      <c r="E24" s="21">
        <v>425</v>
      </c>
      <c r="F24" s="22">
        <v>462</v>
      </c>
      <c r="G24" s="22">
        <v>585</v>
      </c>
      <c r="H24" s="22">
        <v>675</v>
      </c>
      <c r="I24" s="22">
        <v>727</v>
      </c>
      <c r="J24" s="22">
        <v>595</v>
      </c>
      <c r="K24" s="22">
        <v>634</v>
      </c>
      <c r="L24" s="22">
        <v>651</v>
      </c>
      <c r="M24" s="22">
        <v>466</v>
      </c>
      <c r="N24" s="22">
        <v>431</v>
      </c>
      <c r="O24" s="22">
        <v>363</v>
      </c>
      <c r="P24" s="23">
        <v>355</v>
      </c>
      <c r="Q24" s="24">
        <f t="shared" si="1"/>
        <v>6369</v>
      </c>
    </row>
    <row r="25" spans="1:17">
      <c r="A25" s="17">
        <f t="shared" si="0"/>
        <v>24</v>
      </c>
      <c r="B25" s="18" t="s">
        <v>39</v>
      </c>
      <c r="C25" s="19">
        <v>579241</v>
      </c>
      <c r="D25" s="50">
        <v>186.38</v>
      </c>
      <c r="E25" s="21">
        <v>450</v>
      </c>
      <c r="F25" s="22">
        <v>487</v>
      </c>
      <c r="G25" s="22">
        <v>598</v>
      </c>
      <c r="H25" s="22">
        <v>683</v>
      </c>
      <c r="I25" s="22">
        <v>744</v>
      </c>
      <c r="J25" s="22">
        <v>619</v>
      </c>
      <c r="K25" s="22">
        <v>645</v>
      </c>
      <c r="L25" s="22">
        <v>693</v>
      </c>
      <c r="M25" s="22">
        <v>490</v>
      </c>
      <c r="N25" s="22">
        <v>452</v>
      </c>
      <c r="O25" s="22">
        <v>398</v>
      </c>
      <c r="P25" s="23">
        <v>388</v>
      </c>
      <c r="Q25" s="24">
        <f t="shared" si="1"/>
        <v>6647</v>
      </c>
    </row>
    <row r="26" spans="1:17">
      <c r="A26" s="17">
        <f t="shared" si="0"/>
        <v>25</v>
      </c>
      <c r="B26" s="18" t="s">
        <v>40</v>
      </c>
      <c r="C26" s="19">
        <v>184266</v>
      </c>
      <c r="D26" s="50">
        <v>24.36</v>
      </c>
      <c r="E26" s="21">
        <v>453</v>
      </c>
      <c r="F26" s="22">
        <v>491</v>
      </c>
      <c r="G26" s="22">
        <v>606</v>
      </c>
      <c r="H26" s="22">
        <v>683</v>
      </c>
      <c r="I26" s="22">
        <v>740</v>
      </c>
      <c r="J26" s="22">
        <v>618</v>
      </c>
      <c r="K26" s="22">
        <v>647</v>
      </c>
      <c r="L26" s="22">
        <v>684</v>
      </c>
      <c r="M26" s="22">
        <v>496</v>
      </c>
      <c r="N26" s="22">
        <v>457</v>
      </c>
      <c r="O26" s="22">
        <v>403</v>
      </c>
      <c r="P26" s="23">
        <v>390</v>
      </c>
      <c r="Q26" s="24">
        <f t="shared" si="1"/>
        <v>6668</v>
      </c>
    </row>
    <row r="27" spans="1:17">
      <c r="A27" s="17">
        <f t="shared" si="0"/>
        <v>26</v>
      </c>
      <c r="B27" s="18" t="s">
        <v>41</v>
      </c>
      <c r="C27" s="19">
        <v>150497</v>
      </c>
      <c r="D27" s="50">
        <v>10.98</v>
      </c>
      <c r="E27" s="21">
        <v>442</v>
      </c>
      <c r="F27" s="22">
        <v>483</v>
      </c>
      <c r="G27" s="22">
        <v>596</v>
      </c>
      <c r="H27" s="22">
        <v>679</v>
      </c>
      <c r="I27" s="22">
        <v>741</v>
      </c>
      <c r="J27" s="22">
        <v>618</v>
      </c>
      <c r="K27" s="22">
        <v>650</v>
      </c>
      <c r="L27" s="22">
        <v>687</v>
      </c>
      <c r="M27" s="22">
        <v>496</v>
      </c>
      <c r="N27" s="22">
        <v>455</v>
      </c>
      <c r="O27" s="22">
        <v>392</v>
      </c>
      <c r="P27" s="23">
        <v>383</v>
      </c>
      <c r="Q27" s="24">
        <f t="shared" si="1"/>
        <v>6622</v>
      </c>
    </row>
    <row r="28" spans="1:17">
      <c r="A28" s="17">
        <f t="shared" si="0"/>
        <v>27</v>
      </c>
      <c r="B28" s="18" t="s">
        <v>42</v>
      </c>
      <c r="C28" s="19">
        <v>195919</v>
      </c>
      <c r="D28" s="50">
        <v>16.420000000000002</v>
      </c>
      <c r="E28" s="21">
        <v>442</v>
      </c>
      <c r="F28" s="22">
        <v>483</v>
      </c>
      <c r="G28" s="22">
        <v>596</v>
      </c>
      <c r="H28" s="22">
        <v>679</v>
      </c>
      <c r="I28" s="22">
        <v>741</v>
      </c>
      <c r="J28" s="22">
        <v>618</v>
      </c>
      <c r="K28" s="22">
        <v>650</v>
      </c>
      <c r="L28" s="22">
        <v>687</v>
      </c>
      <c r="M28" s="22">
        <v>496</v>
      </c>
      <c r="N28" s="22">
        <v>455</v>
      </c>
      <c r="O28" s="22">
        <v>392</v>
      </c>
      <c r="P28" s="23">
        <v>383</v>
      </c>
      <c r="Q28" s="24">
        <f t="shared" si="1"/>
        <v>6622</v>
      </c>
    </row>
    <row r="29" spans="1:17">
      <c r="A29" s="17">
        <f t="shared" si="0"/>
        <v>28</v>
      </c>
      <c r="B29" s="18" t="s">
        <v>43</v>
      </c>
      <c r="C29" s="19">
        <v>132368</v>
      </c>
      <c r="D29" s="50">
        <v>103.31</v>
      </c>
      <c r="E29" s="21">
        <v>449</v>
      </c>
      <c r="F29" s="22">
        <v>493</v>
      </c>
      <c r="G29" s="22">
        <v>610</v>
      </c>
      <c r="H29" s="22">
        <v>695</v>
      </c>
      <c r="I29" s="22">
        <v>750</v>
      </c>
      <c r="J29" s="22">
        <v>623</v>
      </c>
      <c r="K29" s="22">
        <v>654</v>
      </c>
      <c r="L29" s="22">
        <v>683</v>
      </c>
      <c r="M29" s="22">
        <v>490</v>
      </c>
      <c r="N29" s="22">
        <v>450</v>
      </c>
      <c r="O29" s="22">
        <v>394</v>
      </c>
      <c r="P29" s="23">
        <v>392</v>
      </c>
      <c r="Q29" s="24">
        <f t="shared" si="1"/>
        <v>6683</v>
      </c>
    </row>
    <row r="30" spans="1:17">
      <c r="A30" s="17">
        <f t="shared" si="0"/>
        <v>29</v>
      </c>
      <c r="B30" s="18" t="s">
        <v>44</v>
      </c>
      <c r="C30" s="19">
        <v>262719</v>
      </c>
      <c r="D30" s="50">
        <v>29.43</v>
      </c>
      <c r="E30" s="21">
        <v>442</v>
      </c>
      <c r="F30" s="22">
        <v>483</v>
      </c>
      <c r="G30" s="22">
        <v>596</v>
      </c>
      <c r="H30" s="22">
        <v>679</v>
      </c>
      <c r="I30" s="22">
        <v>741</v>
      </c>
      <c r="J30" s="22">
        <v>618</v>
      </c>
      <c r="K30" s="22">
        <v>650</v>
      </c>
      <c r="L30" s="22">
        <v>687</v>
      </c>
      <c r="M30" s="22">
        <v>496</v>
      </c>
      <c r="N30" s="22">
        <v>455</v>
      </c>
      <c r="O30" s="22">
        <v>392</v>
      </c>
      <c r="P30" s="23">
        <v>383</v>
      </c>
      <c r="Q30" s="24">
        <f t="shared" si="1"/>
        <v>6622</v>
      </c>
    </row>
    <row r="31" spans="1:17">
      <c r="A31" s="17">
        <f t="shared" si="0"/>
        <v>30</v>
      </c>
      <c r="B31" s="18" t="s">
        <v>45</v>
      </c>
      <c r="C31" s="19">
        <v>114189</v>
      </c>
      <c r="D31" s="50">
        <v>17.34</v>
      </c>
      <c r="E31" s="21">
        <v>450</v>
      </c>
      <c r="F31" s="22">
        <v>487</v>
      </c>
      <c r="G31" s="22">
        <v>598</v>
      </c>
      <c r="H31" s="22">
        <v>683</v>
      </c>
      <c r="I31" s="22">
        <v>744</v>
      </c>
      <c r="J31" s="22">
        <v>619</v>
      </c>
      <c r="K31" s="22">
        <v>645</v>
      </c>
      <c r="L31" s="22">
        <v>693</v>
      </c>
      <c r="M31" s="22">
        <v>490</v>
      </c>
      <c r="N31" s="22">
        <v>452</v>
      </c>
      <c r="O31" s="22">
        <v>398</v>
      </c>
      <c r="P31" s="23">
        <v>388</v>
      </c>
      <c r="Q31" s="24">
        <f t="shared" si="1"/>
        <v>6647</v>
      </c>
    </row>
    <row r="32" spans="1:17">
      <c r="A32" s="17">
        <f t="shared" si="0"/>
        <v>31</v>
      </c>
      <c r="B32" s="18" t="s">
        <v>46</v>
      </c>
      <c r="C32" s="19">
        <v>242917</v>
      </c>
      <c r="D32" s="50">
        <v>21.58</v>
      </c>
      <c r="E32" s="21">
        <v>442</v>
      </c>
      <c r="F32" s="22">
        <v>483</v>
      </c>
      <c r="G32" s="22">
        <v>596</v>
      </c>
      <c r="H32" s="22">
        <v>679</v>
      </c>
      <c r="I32" s="22">
        <v>741</v>
      </c>
      <c r="J32" s="22">
        <v>618</v>
      </c>
      <c r="K32" s="22">
        <v>650</v>
      </c>
      <c r="L32" s="22">
        <v>687</v>
      </c>
      <c r="M32" s="22">
        <v>496</v>
      </c>
      <c r="N32" s="22">
        <v>455</v>
      </c>
      <c r="O32" s="22">
        <v>392</v>
      </c>
      <c r="P32" s="23">
        <v>383</v>
      </c>
      <c r="Q32" s="24">
        <f t="shared" si="1"/>
        <v>6622</v>
      </c>
    </row>
    <row r="33" spans="1:17">
      <c r="A33" s="17">
        <f t="shared" si="0"/>
        <v>32</v>
      </c>
      <c r="B33" s="18" t="s">
        <v>47</v>
      </c>
      <c r="C33" s="19">
        <v>432264</v>
      </c>
      <c r="D33" s="50">
        <v>71.55</v>
      </c>
      <c r="E33" s="21">
        <v>430</v>
      </c>
      <c r="F33" s="22">
        <v>463</v>
      </c>
      <c r="G33" s="22">
        <v>566</v>
      </c>
      <c r="H33" s="22">
        <v>672</v>
      </c>
      <c r="I33" s="22">
        <v>736</v>
      </c>
      <c r="J33" s="22">
        <v>618</v>
      </c>
      <c r="K33" s="22">
        <v>663</v>
      </c>
      <c r="L33" s="22">
        <v>706</v>
      </c>
      <c r="M33" s="22">
        <v>499</v>
      </c>
      <c r="N33" s="22">
        <v>441</v>
      </c>
      <c r="O33" s="22">
        <v>381</v>
      </c>
      <c r="P33" s="23">
        <v>379</v>
      </c>
      <c r="Q33" s="24">
        <f t="shared" si="1"/>
        <v>6554</v>
      </c>
    </row>
    <row r="34" spans="1:17">
      <c r="A34" s="17">
        <f t="shared" si="0"/>
        <v>33</v>
      </c>
      <c r="B34" s="18" t="s">
        <v>48</v>
      </c>
      <c r="C34" s="19">
        <v>127264</v>
      </c>
      <c r="D34" s="50">
        <v>11.3</v>
      </c>
      <c r="E34" s="21">
        <v>442</v>
      </c>
      <c r="F34" s="22">
        <v>483</v>
      </c>
      <c r="G34" s="22">
        <v>596</v>
      </c>
      <c r="H34" s="22">
        <v>679</v>
      </c>
      <c r="I34" s="22">
        <v>741</v>
      </c>
      <c r="J34" s="22">
        <v>618</v>
      </c>
      <c r="K34" s="22">
        <v>650</v>
      </c>
      <c r="L34" s="22">
        <v>687</v>
      </c>
      <c r="M34" s="22">
        <v>496</v>
      </c>
      <c r="N34" s="22">
        <v>455</v>
      </c>
      <c r="O34" s="22">
        <v>392</v>
      </c>
      <c r="P34" s="23">
        <v>383</v>
      </c>
      <c r="Q34" s="24">
        <f t="shared" si="1"/>
        <v>6622</v>
      </c>
    </row>
    <row r="35" spans="1:17">
      <c r="A35" s="17">
        <f t="shared" si="0"/>
        <v>34</v>
      </c>
      <c r="B35" s="18" t="s">
        <v>49</v>
      </c>
      <c r="C35" s="19">
        <v>198980</v>
      </c>
      <c r="D35" s="50">
        <v>20.51</v>
      </c>
      <c r="E35" s="21">
        <v>442</v>
      </c>
      <c r="F35" s="22">
        <v>483</v>
      </c>
      <c r="G35" s="22">
        <v>596</v>
      </c>
      <c r="H35" s="22">
        <v>679</v>
      </c>
      <c r="I35" s="22">
        <v>741</v>
      </c>
      <c r="J35" s="22">
        <v>618</v>
      </c>
      <c r="K35" s="22">
        <v>650</v>
      </c>
      <c r="L35" s="22">
        <v>687</v>
      </c>
      <c r="M35" s="22">
        <v>496</v>
      </c>
      <c r="N35" s="22">
        <v>455</v>
      </c>
      <c r="O35" s="22">
        <v>392</v>
      </c>
      <c r="P35" s="23">
        <v>383</v>
      </c>
      <c r="Q35" s="24">
        <f t="shared" si="1"/>
        <v>6622</v>
      </c>
    </row>
    <row r="36" spans="1:17">
      <c r="A36" s="17">
        <f t="shared" si="0"/>
        <v>35</v>
      </c>
      <c r="B36" s="18" t="s">
        <v>50</v>
      </c>
      <c r="C36" s="19">
        <v>190747</v>
      </c>
      <c r="D36" s="50">
        <v>27.55</v>
      </c>
      <c r="E36" s="21">
        <v>450</v>
      </c>
      <c r="F36" s="22">
        <v>487</v>
      </c>
      <c r="G36" s="22">
        <v>598</v>
      </c>
      <c r="H36" s="22">
        <v>683</v>
      </c>
      <c r="I36" s="22">
        <v>744</v>
      </c>
      <c r="J36" s="22">
        <v>619</v>
      </c>
      <c r="K36" s="22">
        <v>645</v>
      </c>
      <c r="L36" s="22">
        <v>693</v>
      </c>
      <c r="M36" s="22">
        <v>490</v>
      </c>
      <c r="N36" s="22">
        <v>452</v>
      </c>
      <c r="O36" s="22">
        <v>398</v>
      </c>
      <c r="P36" s="23">
        <v>388</v>
      </c>
      <c r="Q36" s="24">
        <f t="shared" si="1"/>
        <v>6647</v>
      </c>
    </row>
    <row r="37" spans="1:17">
      <c r="A37" s="17">
        <f t="shared" si="0"/>
        <v>36</v>
      </c>
      <c r="B37" s="18" t="s">
        <v>51</v>
      </c>
      <c r="C37" s="19">
        <v>152032</v>
      </c>
      <c r="D37" s="50">
        <v>17.14</v>
      </c>
      <c r="E37" s="21">
        <v>453</v>
      </c>
      <c r="F37" s="22">
        <v>491</v>
      </c>
      <c r="G37" s="22">
        <v>606</v>
      </c>
      <c r="H37" s="22">
        <v>683</v>
      </c>
      <c r="I37" s="22">
        <v>740</v>
      </c>
      <c r="J37" s="22">
        <v>618</v>
      </c>
      <c r="K37" s="22">
        <v>647</v>
      </c>
      <c r="L37" s="22">
        <v>684</v>
      </c>
      <c r="M37" s="22">
        <v>496</v>
      </c>
      <c r="N37" s="22">
        <v>457</v>
      </c>
      <c r="O37" s="22">
        <v>403</v>
      </c>
      <c r="P37" s="23">
        <v>390</v>
      </c>
      <c r="Q37" s="24">
        <f t="shared" si="1"/>
        <v>6668</v>
      </c>
    </row>
    <row r="38" spans="1:17">
      <c r="A38" s="17">
        <f t="shared" si="0"/>
        <v>37</v>
      </c>
      <c r="B38" s="18" t="s">
        <v>52</v>
      </c>
      <c r="C38" s="19">
        <v>130602</v>
      </c>
      <c r="D38" s="50">
        <v>11.46</v>
      </c>
      <c r="E38" s="21">
        <v>442</v>
      </c>
      <c r="F38" s="22">
        <v>483</v>
      </c>
      <c r="G38" s="22">
        <v>596</v>
      </c>
      <c r="H38" s="22">
        <v>679</v>
      </c>
      <c r="I38" s="22">
        <v>741</v>
      </c>
      <c r="J38" s="22">
        <v>618</v>
      </c>
      <c r="K38" s="22">
        <v>650</v>
      </c>
      <c r="L38" s="22">
        <v>687</v>
      </c>
      <c r="M38" s="22">
        <v>496</v>
      </c>
      <c r="N38" s="22">
        <v>455</v>
      </c>
      <c r="O38" s="22">
        <v>392</v>
      </c>
      <c r="P38" s="23">
        <v>383</v>
      </c>
      <c r="Q38" s="24">
        <f t="shared" si="1"/>
        <v>6622</v>
      </c>
    </row>
    <row r="39" spans="1:17">
      <c r="A39" s="17">
        <f t="shared" si="0"/>
        <v>38</v>
      </c>
      <c r="B39" s="18" t="s">
        <v>53</v>
      </c>
      <c r="C39" s="19">
        <v>76944</v>
      </c>
      <c r="D39" s="50">
        <v>8.15</v>
      </c>
      <c r="E39" s="21">
        <v>442</v>
      </c>
      <c r="F39" s="22">
        <v>483</v>
      </c>
      <c r="G39" s="22">
        <v>596</v>
      </c>
      <c r="H39" s="22">
        <v>679</v>
      </c>
      <c r="I39" s="22">
        <v>741</v>
      </c>
      <c r="J39" s="22">
        <v>618</v>
      </c>
      <c r="K39" s="22">
        <v>650</v>
      </c>
      <c r="L39" s="22">
        <v>687</v>
      </c>
      <c r="M39" s="22">
        <v>496</v>
      </c>
      <c r="N39" s="22">
        <v>455</v>
      </c>
      <c r="O39" s="22">
        <v>392</v>
      </c>
      <c r="P39" s="23">
        <v>383</v>
      </c>
      <c r="Q39" s="24">
        <f t="shared" si="1"/>
        <v>6622</v>
      </c>
    </row>
    <row r="40" spans="1:17">
      <c r="A40" s="17">
        <f t="shared" si="0"/>
        <v>39</v>
      </c>
      <c r="B40" s="18" t="s">
        <v>54</v>
      </c>
      <c r="C40" s="19">
        <v>55721</v>
      </c>
      <c r="D40" s="50">
        <v>10.16</v>
      </c>
      <c r="E40" s="21">
        <v>449</v>
      </c>
      <c r="F40" s="22">
        <v>493</v>
      </c>
      <c r="G40" s="22">
        <v>610</v>
      </c>
      <c r="H40" s="22">
        <v>695</v>
      </c>
      <c r="I40" s="22">
        <v>750</v>
      </c>
      <c r="J40" s="22">
        <v>623</v>
      </c>
      <c r="K40" s="22">
        <v>654</v>
      </c>
      <c r="L40" s="22">
        <v>683</v>
      </c>
      <c r="M40" s="22">
        <v>490</v>
      </c>
      <c r="N40" s="22">
        <v>450</v>
      </c>
      <c r="O40" s="22">
        <v>394</v>
      </c>
      <c r="P40" s="23">
        <v>392</v>
      </c>
      <c r="Q40" s="24">
        <f t="shared" si="1"/>
        <v>6683</v>
      </c>
    </row>
    <row r="41" spans="1:17">
      <c r="A41" s="17">
        <f t="shared" si="0"/>
        <v>40</v>
      </c>
      <c r="B41" s="18" t="s">
        <v>55</v>
      </c>
      <c r="C41" s="19">
        <v>84434</v>
      </c>
      <c r="D41" s="50">
        <v>6.39</v>
      </c>
      <c r="E41" s="21">
        <v>442</v>
      </c>
      <c r="F41" s="22">
        <v>483</v>
      </c>
      <c r="G41" s="22">
        <v>596</v>
      </c>
      <c r="H41" s="22">
        <v>679</v>
      </c>
      <c r="I41" s="22">
        <v>741</v>
      </c>
      <c r="J41" s="22">
        <v>618</v>
      </c>
      <c r="K41" s="22">
        <v>650</v>
      </c>
      <c r="L41" s="22">
        <v>687</v>
      </c>
      <c r="M41" s="22">
        <v>496</v>
      </c>
      <c r="N41" s="22">
        <v>455</v>
      </c>
      <c r="O41" s="22">
        <v>392</v>
      </c>
      <c r="P41" s="23">
        <v>383</v>
      </c>
      <c r="Q41" s="24">
        <f t="shared" si="1"/>
        <v>6622</v>
      </c>
    </row>
    <row r="42" spans="1:17">
      <c r="A42" s="17">
        <f t="shared" si="0"/>
        <v>41</v>
      </c>
      <c r="B42" s="18" t="s">
        <v>56</v>
      </c>
      <c r="C42" s="19">
        <v>83881</v>
      </c>
      <c r="D42" s="50">
        <v>13.42</v>
      </c>
      <c r="E42" s="21">
        <v>453</v>
      </c>
      <c r="F42" s="22">
        <v>491</v>
      </c>
      <c r="G42" s="22">
        <v>606</v>
      </c>
      <c r="H42" s="22">
        <v>683</v>
      </c>
      <c r="I42" s="22">
        <v>740</v>
      </c>
      <c r="J42" s="22">
        <v>618</v>
      </c>
      <c r="K42" s="22">
        <v>647</v>
      </c>
      <c r="L42" s="22">
        <v>684</v>
      </c>
      <c r="M42" s="22">
        <v>496</v>
      </c>
      <c r="N42" s="22">
        <v>457</v>
      </c>
      <c r="O42" s="22">
        <v>403</v>
      </c>
      <c r="P42" s="23">
        <v>390</v>
      </c>
      <c r="Q42" s="24">
        <f t="shared" si="1"/>
        <v>6668</v>
      </c>
    </row>
    <row r="43" spans="1:17">
      <c r="A43" s="17">
        <f t="shared" si="0"/>
        <v>42</v>
      </c>
      <c r="B43" s="18" t="s">
        <v>57</v>
      </c>
      <c r="C43" s="19">
        <v>76333</v>
      </c>
      <c r="D43" s="50">
        <v>10.23</v>
      </c>
      <c r="E43" s="21">
        <v>456</v>
      </c>
      <c r="F43" s="22">
        <v>502</v>
      </c>
      <c r="G43" s="22">
        <v>620</v>
      </c>
      <c r="H43" s="22">
        <v>705</v>
      </c>
      <c r="I43" s="22">
        <v>753</v>
      </c>
      <c r="J43" s="22">
        <v>631</v>
      </c>
      <c r="K43" s="22">
        <v>661</v>
      </c>
      <c r="L43" s="22">
        <v>690</v>
      </c>
      <c r="M43" s="22">
        <v>504</v>
      </c>
      <c r="N43" s="22">
        <v>457</v>
      </c>
      <c r="O43" s="22">
        <v>395</v>
      </c>
      <c r="P43" s="23">
        <v>387</v>
      </c>
      <c r="Q43" s="24">
        <f t="shared" si="1"/>
        <v>6761</v>
      </c>
    </row>
    <row r="44" spans="1:17">
      <c r="A44" s="17">
        <f t="shared" si="0"/>
        <v>43</v>
      </c>
      <c r="B44" s="18" t="s">
        <v>58</v>
      </c>
      <c r="C44" s="19">
        <v>115401</v>
      </c>
      <c r="D44" s="50">
        <v>12.88</v>
      </c>
      <c r="E44" s="21">
        <v>442</v>
      </c>
      <c r="F44" s="22">
        <v>483</v>
      </c>
      <c r="G44" s="22">
        <v>596</v>
      </c>
      <c r="H44" s="22">
        <v>679</v>
      </c>
      <c r="I44" s="22">
        <v>741</v>
      </c>
      <c r="J44" s="22">
        <v>618</v>
      </c>
      <c r="K44" s="22">
        <v>650</v>
      </c>
      <c r="L44" s="22">
        <v>687</v>
      </c>
      <c r="M44" s="22">
        <v>496</v>
      </c>
      <c r="N44" s="22">
        <v>455</v>
      </c>
      <c r="O44" s="22">
        <v>392</v>
      </c>
      <c r="P44" s="23">
        <v>383</v>
      </c>
      <c r="Q44" s="24">
        <f t="shared" si="1"/>
        <v>6622</v>
      </c>
    </row>
    <row r="45" spans="1:17">
      <c r="A45" s="17">
        <f t="shared" si="0"/>
        <v>44</v>
      </c>
      <c r="B45" s="18" t="s">
        <v>59</v>
      </c>
      <c r="C45" s="19">
        <v>70713</v>
      </c>
      <c r="D45" s="50">
        <v>15.32</v>
      </c>
      <c r="E45" s="21">
        <v>453</v>
      </c>
      <c r="F45" s="22">
        <v>491</v>
      </c>
      <c r="G45" s="22">
        <v>606</v>
      </c>
      <c r="H45" s="22">
        <v>683</v>
      </c>
      <c r="I45" s="22">
        <v>740</v>
      </c>
      <c r="J45" s="22">
        <v>618</v>
      </c>
      <c r="K45" s="22">
        <v>647</v>
      </c>
      <c r="L45" s="22">
        <v>684</v>
      </c>
      <c r="M45" s="22">
        <v>496</v>
      </c>
      <c r="N45" s="22">
        <v>457</v>
      </c>
      <c r="O45" s="22">
        <v>403</v>
      </c>
      <c r="P45" s="23">
        <v>390</v>
      </c>
      <c r="Q45" s="24">
        <f t="shared" si="1"/>
        <v>6668</v>
      </c>
    </row>
    <row r="46" spans="1:17">
      <c r="A46" s="17">
        <f t="shared" si="0"/>
        <v>45</v>
      </c>
      <c r="B46" s="18" t="s">
        <v>60</v>
      </c>
      <c r="C46" s="19">
        <v>145873</v>
      </c>
      <c r="D46" s="50">
        <v>21.01</v>
      </c>
      <c r="E46" s="21">
        <v>442</v>
      </c>
      <c r="F46" s="22">
        <v>483</v>
      </c>
      <c r="G46" s="22">
        <v>596</v>
      </c>
      <c r="H46" s="22">
        <v>679</v>
      </c>
      <c r="I46" s="22">
        <v>741</v>
      </c>
      <c r="J46" s="22">
        <v>618</v>
      </c>
      <c r="K46" s="22">
        <v>650</v>
      </c>
      <c r="L46" s="22">
        <v>687</v>
      </c>
      <c r="M46" s="22">
        <v>496</v>
      </c>
      <c r="N46" s="22">
        <v>455</v>
      </c>
      <c r="O46" s="22">
        <v>392</v>
      </c>
      <c r="P46" s="23">
        <v>383</v>
      </c>
      <c r="Q46" s="24">
        <f t="shared" si="1"/>
        <v>6622</v>
      </c>
    </row>
    <row r="47" spans="1:17">
      <c r="A47" s="17">
        <f t="shared" si="0"/>
        <v>46</v>
      </c>
      <c r="B47" s="18" t="s">
        <v>61</v>
      </c>
      <c r="C47" s="19">
        <v>94107</v>
      </c>
      <c r="D47" s="50">
        <v>17.97</v>
      </c>
      <c r="E47" s="21">
        <v>442</v>
      </c>
      <c r="F47" s="22">
        <v>483</v>
      </c>
      <c r="G47" s="22">
        <v>596</v>
      </c>
      <c r="H47" s="22">
        <v>679</v>
      </c>
      <c r="I47" s="22">
        <v>741</v>
      </c>
      <c r="J47" s="22">
        <v>618</v>
      </c>
      <c r="K47" s="22">
        <v>650</v>
      </c>
      <c r="L47" s="22">
        <v>687</v>
      </c>
      <c r="M47" s="22">
        <v>496</v>
      </c>
      <c r="N47" s="22">
        <v>455</v>
      </c>
      <c r="O47" s="22">
        <v>392</v>
      </c>
      <c r="P47" s="23">
        <v>383</v>
      </c>
      <c r="Q47" s="24">
        <f t="shared" si="1"/>
        <v>6622</v>
      </c>
    </row>
    <row r="48" spans="1:17">
      <c r="A48" s="17">
        <f t="shared" si="0"/>
        <v>47</v>
      </c>
      <c r="B48" s="18" t="s">
        <v>62</v>
      </c>
      <c r="C48" s="19">
        <v>54152</v>
      </c>
      <c r="D48" s="50">
        <v>9.9</v>
      </c>
      <c r="E48" s="21">
        <v>449</v>
      </c>
      <c r="F48" s="22">
        <v>493</v>
      </c>
      <c r="G48" s="22">
        <v>610</v>
      </c>
      <c r="H48" s="22">
        <v>695</v>
      </c>
      <c r="I48" s="22">
        <v>750</v>
      </c>
      <c r="J48" s="22">
        <v>623</v>
      </c>
      <c r="K48" s="22">
        <v>654</v>
      </c>
      <c r="L48" s="22">
        <v>683</v>
      </c>
      <c r="M48" s="22">
        <v>490</v>
      </c>
      <c r="N48" s="22">
        <v>450</v>
      </c>
      <c r="O48" s="22">
        <v>394</v>
      </c>
      <c r="P48" s="23">
        <v>392</v>
      </c>
      <c r="Q48" s="24">
        <f t="shared" si="1"/>
        <v>6683</v>
      </c>
    </row>
    <row r="49" spans="1:17">
      <c r="A49" s="17">
        <f t="shared" si="0"/>
        <v>48</v>
      </c>
      <c r="B49" s="18" t="s">
        <v>63</v>
      </c>
      <c r="C49" s="19">
        <v>79112</v>
      </c>
      <c r="D49" s="50">
        <v>73.47</v>
      </c>
      <c r="E49" s="21">
        <v>449</v>
      </c>
      <c r="F49" s="22">
        <v>493</v>
      </c>
      <c r="G49" s="22">
        <v>610</v>
      </c>
      <c r="H49" s="22">
        <v>695</v>
      </c>
      <c r="I49" s="22">
        <v>750</v>
      </c>
      <c r="J49" s="22">
        <v>623</v>
      </c>
      <c r="K49" s="22">
        <v>654</v>
      </c>
      <c r="L49" s="22">
        <v>683</v>
      </c>
      <c r="M49" s="22">
        <v>490</v>
      </c>
      <c r="N49" s="22">
        <v>450</v>
      </c>
      <c r="O49" s="22">
        <v>394</v>
      </c>
      <c r="P49" s="23">
        <v>392</v>
      </c>
      <c r="Q49" s="24">
        <f t="shared" si="1"/>
        <v>6683</v>
      </c>
    </row>
    <row r="50" spans="1:17">
      <c r="A50" s="17">
        <f t="shared" si="0"/>
        <v>49</v>
      </c>
      <c r="B50" s="18" t="s">
        <v>64</v>
      </c>
      <c r="C50" s="19">
        <v>207286</v>
      </c>
      <c r="D50" s="50">
        <v>15.75</v>
      </c>
      <c r="E50" s="21">
        <v>442</v>
      </c>
      <c r="F50" s="22">
        <v>483</v>
      </c>
      <c r="G50" s="22">
        <v>596</v>
      </c>
      <c r="H50" s="22">
        <v>679</v>
      </c>
      <c r="I50" s="22">
        <v>741</v>
      </c>
      <c r="J50" s="22">
        <v>618</v>
      </c>
      <c r="K50" s="22">
        <v>650</v>
      </c>
      <c r="L50" s="22">
        <v>687</v>
      </c>
      <c r="M50" s="22">
        <v>496</v>
      </c>
      <c r="N50" s="22">
        <v>455</v>
      </c>
      <c r="O50" s="22">
        <v>392</v>
      </c>
      <c r="P50" s="23">
        <v>383</v>
      </c>
      <c r="Q50" s="24">
        <f t="shared" si="1"/>
        <v>6622</v>
      </c>
    </row>
    <row r="51" spans="1:17">
      <c r="A51" s="17">
        <f t="shared" si="0"/>
        <v>50</v>
      </c>
      <c r="B51" s="18" t="s">
        <v>65</v>
      </c>
      <c r="C51" s="19">
        <v>31493</v>
      </c>
      <c r="D51" s="50">
        <v>16.850000000000001</v>
      </c>
      <c r="E51" s="21">
        <v>449</v>
      </c>
      <c r="F51" s="22">
        <v>493</v>
      </c>
      <c r="G51" s="22">
        <v>610</v>
      </c>
      <c r="H51" s="22">
        <v>695</v>
      </c>
      <c r="I51" s="22">
        <v>750</v>
      </c>
      <c r="J51" s="22">
        <v>623</v>
      </c>
      <c r="K51" s="22">
        <v>654</v>
      </c>
      <c r="L51" s="22">
        <v>683</v>
      </c>
      <c r="M51" s="22">
        <v>490</v>
      </c>
      <c r="N51" s="22">
        <v>450</v>
      </c>
      <c r="O51" s="22">
        <v>394</v>
      </c>
      <c r="P51" s="23">
        <v>392</v>
      </c>
      <c r="Q51" s="24">
        <f t="shared" si="1"/>
        <v>6683</v>
      </c>
    </row>
    <row r="52" spans="1:17">
      <c r="A52" s="17">
        <f t="shared" si="0"/>
        <v>51</v>
      </c>
      <c r="B52" s="18" t="s">
        <v>66</v>
      </c>
      <c r="C52" s="19">
        <v>16913</v>
      </c>
      <c r="D52" s="50">
        <v>28.07</v>
      </c>
      <c r="E52" s="21">
        <v>449</v>
      </c>
      <c r="F52" s="22">
        <v>493</v>
      </c>
      <c r="G52" s="22">
        <v>610</v>
      </c>
      <c r="H52" s="22">
        <v>695</v>
      </c>
      <c r="I52" s="22">
        <v>750</v>
      </c>
      <c r="J52" s="22">
        <v>623</v>
      </c>
      <c r="K52" s="22">
        <v>654</v>
      </c>
      <c r="L52" s="22">
        <v>683</v>
      </c>
      <c r="M52" s="22">
        <v>490</v>
      </c>
      <c r="N52" s="22">
        <v>450</v>
      </c>
      <c r="O52" s="22">
        <v>394</v>
      </c>
      <c r="P52" s="23">
        <v>392</v>
      </c>
      <c r="Q52" s="24">
        <f t="shared" si="1"/>
        <v>6683</v>
      </c>
    </row>
    <row r="53" spans="1:17">
      <c r="A53" s="17">
        <f t="shared" si="0"/>
        <v>52</v>
      </c>
      <c r="B53" s="18" t="s">
        <v>67</v>
      </c>
      <c r="C53" s="19">
        <v>1949</v>
      </c>
      <c r="D53" s="50">
        <v>105.41</v>
      </c>
      <c r="E53" s="21">
        <v>446</v>
      </c>
      <c r="F53" s="22">
        <v>476</v>
      </c>
      <c r="G53" s="22">
        <v>543</v>
      </c>
      <c r="H53" s="22">
        <v>679</v>
      </c>
      <c r="I53" s="22">
        <v>732</v>
      </c>
      <c r="J53" s="22">
        <v>608</v>
      </c>
      <c r="K53" s="22">
        <v>635</v>
      </c>
      <c r="L53" s="22">
        <v>661</v>
      </c>
      <c r="M53" s="22">
        <v>451</v>
      </c>
      <c r="N53" s="22">
        <v>424</v>
      </c>
      <c r="O53" s="22">
        <v>395</v>
      </c>
      <c r="P53" s="23">
        <v>385</v>
      </c>
      <c r="Q53" s="24">
        <f t="shared" si="1"/>
        <v>6435</v>
      </c>
    </row>
    <row r="54" spans="1:17" ht="19.5" thickBot="1">
      <c r="A54" s="25">
        <f t="shared" si="0"/>
        <v>53</v>
      </c>
      <c r="B54" s="26" t="s">
        <v>68</v>
      </c>
      <c r="C54" s="27">
        <v>4638</v>
      </c>
      <c r="D54" s="51">
        <v>225.53</v>
      </c>
      <c r="E54" s="29">
        <v>446</v>
      </c>
      <c r="F54" s="30">
        <v>476</v>
      </c>
      <c r="G54" s="30">
        <v>543</v>
      </c>
      <c r="H54" s="30">
        <v>679</v>
      </c>
      <c r="I54" s="30">
        <v>732</v>
      </c>
      <c r="J54" s="30">
        <v>608</v>
      </c>
      <c r="K54" s="30">
        <v>635</v>
      </c>
      <c r="L54" s="30">
        <v>661</v>
      </c>
      <c r="M54" s="30">
        <v>451</v>
      </c>
      <c r="N54" s="30">
        <v>424</v>
      </c>
      <c r="O54" s="30">
        <v>395</v>
      </c>
      <c r="P54" s="31">
        <v>385</v>
      </c>
      <c r="Q54" s="32">
        <f t="shared" si="1"/>
        <v>6435</v>
      </c>
    </row>
    <row r="55" spans="1:17">
      <c r="A55" s="33"/>
      <c r="B55" s="34" t="s">
        <v>69</v>
      </c>
      <c r="C55" s="35">
        <f>SUM(C2:C54)</f>
        <v>13964096</v>
      </c>
      <c r="D55" s="62">
        <f>SUM(D2:D54)</f>
        <v>1782.6700000000003</v>
      </c>
      <c r="E55" s="63" t="s">
        <v>70</v>
      </c>
      <c r="F55" s="64" t="s">
        <v>70</v>
      </c>
      <c r="G55" s="64" t="s">
        <v>70</v>
      </c>
      <c r="H55" s="64" t="s">
        <v>70</v>
      </c>
      <c r="I55" s="64" t="s">
        <v>70</v>
      </c>
      <c r="J55" s="64" t="s">
        <v>70</v>
      </c>
      <c r="K55" s="64" t="s">
        <v>70</v>
      </c>
      <c r="L55" s="64" t="s">
        <v>70</v>
      </c>
      <c r="M55" s="64" t="s">
        <v>70</v>
      </c>
      <c r="N55" s="64" t="s">
        <v>70</v>
      </c>
      <c r="O55" s="64" t="s">
        <v>70</v>
      </c>
      <c r="P55" s="65" t="s">
        <v>70</v>
      </c>
      <c r="Q55" s="66" t="s">
        <v>70</v>
      </c>
    </row>
    <row r="56" spans="1:17" ht="19.5" thickBot="1">
      <c r="A56" s="41"/>
      <c r="B56" s="42" t="s">
        <v>71</v>
      </c>
      <c r="C56" s="43" t="s">
        <v>72</v>
      </c>
      <c r="D56" s="67" t="s">
        <v>72</v>
      </c>
      <c r="E56" s="68">
        <f>AVERAGE(E2:E54)</f>
        <v>439</v>
      </c>
      <c r="F56" s="46">
        <f t="shared" ref="F56:Q56" si="2">AVERAGE(F2:F54)</f>
        <v>477.07547169811323</v>
      </c>
      <c r="G56" s="46">
        <f t="shared" si="2"/>
        <v>591.56603773584902</v>
      </c>
      <c r="H56" s="46">
        <f t="shared" si="2"/>
        <v>679.20754716981128</v>
      </c>
      <c r="I56" s="46">
        <f t="shared" si="2"/>
        <v>735.52830188679241</v>
      </c>
      <c r="J56" s="46">
        <f t="shared" si="2"/>
        <v>612.7358490566038</v>
      </c>
      <c r="K56" s="46">
        <f t="shared" si="2"/>
        <v>644.84905660377353</v>
      </c>
      <c r="L56" s="46">
        <f t="shared" si="2"/>
        <v>670.32075471698113</v>
      </c>
      <c r="M56" s="46">
        <f t="shared" si="2"/>
        <v>482.1320754716981</v>
      </c>
      <c r="N56" s="46">
        <f t="shared" si="2"/>
        <v>442.45283018867923</v>
      </c>
      <c r="O56" s="46">
        <f t="shared" si="2"/>
        <v>383.49056603773585</v>
      </c>
      <c r="P56" s="69">
        <f t="shared" si="2"/>
        <v>376.22641509433964</v>
      </c>
      <c r="Q56" s="70">
        <f t="shared" si="2"/>
        <v>6534.5849056603774</v>
      </c>
    </row>
  </sheetData>
  <phoneticPr fontId="4"/>
  <pageMargins left="0.7" right="0.7" top="0.75" bottom="0.75" header="0.3" footer="0.3"/>
  <ignoredErrors>
    <ignoredError sqref="Q2:Q5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表1 南向き</vt:lpstr>
      <vt:lpstr>表2 南東・南西向き</vt:lpstr>
      <vt:lpstr>表3 東・西向き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Kokichi DOHI</dc:creator>
  <cp:lastModifiedBy>k.dohi@e-solar.co.jp</cp:lastModifiedBy>
  <dcterms:created xsi:type="dcterms:W3CDTF">2015-06-05T18:19:34Z</dcterms:created>
  <dcterms:modified xsi:type="dcterms:W3CDTF">2023-01-23T13:24:53Z</dcterms:modified>
</cp:coreProperties>
</file>